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vgov-my.sharepoint.com/personal/anthony_timpano_deq_virginia_gov/Documents/Toxics_Report/Toxics_Report_2023/Appendices_2023/"/>
    </mc:Choice>
  </mc:AlternateContent>
  <xr:revisionPtr revIDLastSave="66" documentId="8_{C8A10630-459B-4147-BC01-337D9D0814A1}" xr6:coauthVersionLast="47" xr6:coauthVersionMax="47" xr10:uidLastSave="{5E3C03EE-3867-4633-8BCE-374EE35F1A8E}"/>
  <bookViews>
    <workbookView xWindow="-28920" yWindow="-120" windowWidth="29040" windowHeight="15840" xr2:uid="{9D7B4EF3-1DEF-46BC-85C6-E2CF261E84E5}"/>
  </bookViews>
  <sheets>
    <sheet name="Apdx8_FishTissue_PCBs" sheetId="1" r:id="rId1"/>
  </sheets>
  <definedNames>
    <definedName name="_xlnm._FilterDatabase" localSheetId="0" hidden="1">Apdx8_FishTissue_PCBs!$A$1:$S$672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63" i="1" l="1"/>
  <c r="S562" i="1"/>
  <c r="S561" i="1"/>
  <c r="S560" i="1"/>
  <c r="S559" i="1"/>
  <c r="S553" i="1"/>
  <c r="S552" i="1"/>
  <c r="S551" i="1"/>
  <c r="S550" i="1"/>
  <c r="S549" i="1"/>
  <c r="S574" i="1"/>
  <c r="S573" i="1"/>
  <c r="S572" i="1"/>
  <c r="S571" i="1"/>
  <c r="S570" i="1"/>
  <c r="S590" i="1"/>
  <c r="S569" i="1"/>
  <c r="S568" i="1"/>
  <c r="S567" i="1"/>
  <c r="S566" i="1"/>
  <c r="S565" i="1"/>
  <c r="S564" i="1"/>
  <c r="S579" i="1"/>
  <c r="S578" i="1"/>
  <c r="S577" i="1"/>
  <c r="S576" i="1"/>
  <c r="S575" i="1"/>
  <c r="S548" i="1"/>
  <c r="S547" i="1"/>
  <c r="S546" i="1"/>
  <c r="S545" i="1"/>
  <c r="S544" i="1"/>
  <c r="S543" i="1"/>
  <c r="S595" i="1"/>
  <c r="S558" i="1"/>
  <c r="S557" i="1"/>
  <c r="S556" i="1"/>
  <c r="S555" i="1"/>
  <c r="S554" i="1"/>
  <c r="S605" i="1"/>
  <c r="S604" i="1"/>
  <c r="S603" i="1"/>
  <c r="S602" i="1"/>
  <c r="S601" i="1"/>
  <c r="S584" i="1"/>
  <c r="S583" i="1"/>
  <c r="S582" i="1"/>
  <c r="S581" i="1"/>
  <c r="S580" i="1"/>
  <c r="S607" i="1"/>
  <c r="S606" i="1"/>
  <c r="S598" i="1"/>
  <c r="S594" i="1"/>
  <c r="S593" i="1"/>
  <c r="S592" i="1"/>
  <c r="S591" i="1"/>
  <c r="S589" i="1"/>
  <c r="S588" i="1"/>
  <c r="S587" i="1"/>
  <c r="S586" i="1"/>
  <c r="S585" i="1"/>
  <c r="S600" i="1"/>
  <c r="S599" i="1"/>
  <c r="S597" i="1"/>
  <c r="S596" i="1"/>
  <c r="S82" i="1"/>
  <c r="S83" i="1"/>
  <c r="S57" i="1"/>
  <c r="S84" i="1"/>
  <c r="S58" i="1"/>
  <c r="S59" i="1"/>
  <c r="S60" i="1"/>
  <c r="S92" i="1"/>
  <c r="S91" i="1"/>
  <c r="S94" i="1"/>
  <c r="S93" i="1"/>
  <c r="S114" i="1"/>
  <c r="S113" i="1"/>
  <c r="S112" i="1"/>
  <c r="S87" i="1"/>
  <c r="S86" i="1"/>
  <c r="S85" i="1"/>
  <c r="S81" i="1"/>
  <c r="S56" i="1"/>
  <c r="S62" i="1"/>
  <c r="S61" i="1"/>
  <c r="S55" i="1"/>
  <c r="S54" i="1"/>
  <c r="S90" i="1"/>
  <c r="S89" i="1"/>
  <c r="S88" i="1"/>
  <c r="S64" i="1"/>
  <c r="S63" i="1"/>
  <c r="S95" i="1"/>
  <c r="S53" i="1"/>
  <c r="S52" i="1"/>
  <c r="S51" i="1"/>
  <c r="S50" i="1"/>
  <c r="S49" i="1"/>
  <c r="S141" i="1"/>
  <c r="S140" i="1"/>
  <c r="S139" i="1"/>
  <c r="S138" i="1"/>
  <c r="S137" i="1"/>
  <c r="S136" i="1"/>
  <c r="S130" i="1"/>
  <c r="S129" i="1"/>
  <c r="S128" i="1"/>
  <c r="S127" i="1"/>
  <c r="S126" i="1"/>
  <c r="S135" i="1"/>
  <c r="S134" i="1"/>
  <c r="S133" i="1"/>
  <c r="S132" i="1"/>
  <c r="S131" i="1"/>
  <c r="S170" i="1"/>
  <c r="S169" i="1"/>
  <c r="S168" i="1"/>
  <c r="S167" i="1"/>
  <c r="S166" i="1"/>
  <c r="S165" i="1"/>
  <c r="S164" i="1"/>
  <c r="S163" i="1"/>
  <c r="S162" i="1"/>
  <c r="S161" i="1"/>
  <c r="S151" i="1"/>
  <c r="S24" i="1"/>
  <c r="S23" i="1"/>
  <c r="S22" i="1"/>
  <c r="S20" i="1"/>
  <c r="S19" i="1"/>
  <c r="S18" i="1"/>
  <c r="S17" i="1"/>
  <c r="S176" i="1"/>
  <c r="S175" i="1"/>
  <c r="S174" i="1"/>
  <c r="S173" i="1"/>
  <c r="S154" i="1"/>
  <c r="S153" i="1"/>
  <c r="S152" i="1"/>
  <c r="S4" i="1"/>
  <c r="S3" i="1"/>
  <c r="S2" i="1"/>
  <c r="S21" i="1"/>
  <c r="S16" i="1"/>
  <c r="S15" i="1"/>
  <c r="S160" i="1"/>
  <c r="S159" i="1"/>
  <c r="S172" i="1"/>
  <c r="S171" i="1"/>
  <c r="S9" i="1"/>
  <c r="S8" i="1"/>
  <c r="S6" i="1"/>
  <c r="S5" i="1"/>
  <c r="S158" i="1"/>
  <c r="S157" i="1"/>
  <c r="S156" i="1"/>
  <c r="S14" i="1"/>
  <c r="S13" i="1"/>
  <c r="S12" i="1"/>
  <c r="S11" i="1"/>
  <c r="S10" i="1"/>
  <c r="S155" i="1"/>
  <c r="S124" i="1"/>
  <c r="S101" i="1"/>
  <c r="S100" i="1"/>
  <c r="S99" i="1"/>
  <c r="S98" i="1"/>
  <c r="S97" i="1"/>
  <c r="S96" i="1"/>
  <c r="S106" i="1"/>
  <c r="S105" i="1"/>
  <c r="S104" i="1"/>
  <c r="S103" i="1"/>
  <c r="S102" i="1"/>
  <c r="S120" i="1"/>
  <c r="S119" i="1"/>
  <c r="S118" i="1"/>
  <c r="S117" i="1"/>
  <c r="S116" i="1"/>
  <c r="S115" i="1"/>
  <c r="S74" i="1"/>
  <c r="S73" i="1"/>
  <c r="S72" i="1"/>
  <c r="S71" i="1"/>
  <c r="S70" i="1"/>
  <c r="S146" i="1"/>
  <c r="S145" i="1"/>
  <c r="S144" i="1"/>
  <c r="S143" i="1"/>
  <c r="S142" i="1"/>
  <c r="S125" i="1"/>
  <c r="S111" i="1"/>
  <c r="S110" i="1"/>
  <c r="S109" i="1"/>
  <c r="S108" i="1"/>
  <c r="S107" i="1"/>
  <c r="S29" i="1"/>
  <c r="S28" i="1"/>
  <c r="S27" i="1"/>
  <c r="S26" i="1"/>
  <c r="S25" i="1"/>
  <c r="S33" i="1"/>
  <c r="S32" i="1"/>
  <c r="S31" i="1"/>
  <c r="S30" i="1"/>
  <c r="S7" i="1"/>
  <c r="S150" i="1"/>
  <c r="S149" i="1"/>
  <c r="S148" i="1"/>
  <c r="S147" i="1"/>
  <c r="S48" i="1"/>
  <c r="S47" i="1"/>
  <c r="S46" i="1"/>
  <c r="S123" i="1"/>
  <c r="S122" i="1"/>
  <c r="S121" i="1"/>
  <c r="S69" i="1"/>
  <c r="S68" i="1"/>
  <c r="S67" i="1"/>
  <c r="S66" i="1"/>
  <c r="S65" i="1"/>
  <c r="S45" i="1"/>
  <c r="S44" i="1"/>
  <c r="S43" i="1"/>
  <c r="S42" i="1"/>
  <c r="S41" i="1"/>
  <c r="S40" i="1"/>
  <c r="S39" i="1"/>
  <c r="S38" i="1"/>
  <c r="S80" i="1"/>
  <c r="S79" i="1"/>
  <c r="S78" i="1"/>
  <c r="S77" i="1"/>
  <c r="S76" i="1"/>
  <c r="S75" i="1"/>
  <c r="S37" i="1"/>
  <c r="S36" i="1"/>
  <c r="S35" i="1"/>
  <c r="S34" i="1"/>
  <c r="S668" i="1"/>
  <c r="S667" i="1"/>
  <c r="S666" i="1"/>
  <c r="S665" i="1"/>
  <c r="S664" i="1"/>
  <c r="S663" i="1"/>
  <c r="S662" i="1"/>
  <c r="S661" i="1"/>
  <c r="S660" i="1"/>
  <c r="S618" i="1"/>
  <c r="S617" i="1"/>
  <c r="S616" i="1"/>
  <c r="S615" i="1"/>
  <c r="S614" i="1"/>
  <c r="S613" i="1"/>
  <c r="S648" i="1"/>
  <c r="S647" i="1"/>
  <c r="S646" i="1"/>
  <c r="S645" i="1"/>
  <c r="S644" i="1"/>
  <c r="S654" i="1"/>
  <c r="S653" i="1"/>
  <c r="S652" i="1"/>
  <c r="S651" i="1"/>
  <c r="S650" i="1"/>
  <c r="S649" i="1"/>
  <c r="S659" i="1"/>
  <c r="S658" i="1"/>
  <c r="S657" i="1"/>
  <c r="S656" i="1"/>
  <c r="S655" i="1"/>
  <c r="S633" i="1"/>
  <c r="S632" i="1"/>
  <c r="S631" i="1"/>
  <c r="S630" i="1"/>
  <c r="S629" i="1"/>
  <c r="S670" i="1"/>
  <c r="S669" i="1"/>
  <c r="S623" i="1"/>
  <c r="S622" i="1"/>
  <c r="S621" i="1"/>
  <c r="S620" i="1"/>
  <c r="S619" i="1"/>
  <c r="S612" i="1"/>
  <c r="S611" i="1"/>
  <c r="S610" i="1"/>
  <c r="S609" i="1"/>
  <c r="S608" i="1"/>
  <c r="S672" i="1"/>
  <c r="S671" i="1"/>
  <c r="S628" i="1"/>
  <c r="S627" i="1"/>
  <c r="S626" i="1"/>
  <c r="S625" i="1"/>
  <c r="S624" i="1"/>
  <c r="S643" i="1"/>
  <c r="S642" i="1"/>
  <c r="S641" i="1"/>
  <c r="S640" i="1"/>
  <c r="S639" i="1"/>
  <c r="S638" i="1"/>
  <c r="S637" i="1"/>
  <c r="S636" i="1"/>
  <c r="S635" i="1"/>
  <c r="S634" i="1"/>
  <c r="S542" i="1"/>
  <c r="S541" i="1"/>
  <c r="S540" i="1"/>
  <c r="S539" i="1"/>
  <c r="S538" i="1"/>
  <c r="S537" i="1"/>
  <c r="S536" i="1"/>
  <c r="S535" i="1"/>
  <c r="S534" i="1"/>
  <c r="S533" i="1"/>
  <c r="S426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89" i="1"/>
  <c r="S488" i="1"/>
  <c r="S487" i="1"/>
  <c r="S486" i="1"/>
  <c r="S485" i="1"/>
  <c r="S484" i="1"/>
  <c r="S483" i="1"/>
  <c r="S482" i="1"/>
  <c r="S481" i="1"/>
  <c r="S480" i="1"/>
  <c r="S479" i="1"/>
  <c r="S478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341" i="1"/>
  <c r="S340" i="1"/>
  <c r="S191" i="1"/>
  <c r="S190" i="1"/>
  <c r="S194" i="1"/>
  <c r="S193" i="1"/>
  <c r="S192" i="1"/>
  <c r="S251" i="1"/>
  <c r="S250" i="1"/>
  <c r="S249" i="1"/>
  <c r="S248" i="1"/>
  <c r="S256" i="1"/>
  <c r="S255" i="1"/>
  <c r="S254" i="1"/>
  <c r="S253" i="1"/>
  <c r="S252" i="1"/>
  <c r="S261" i="1"/>
  <c r="S260" i="1"/>
  <c r="S259" i="1"/>
  <c r="S258" i="1"/>
  <c r="S257" i="1"/>
  <c r="S425" i="1"/>
  <c r="S424" i="1"/>
  <c r="S247" i="1"/>
  <c r="S246" i="1"/>
  <c r="S245" i="1"/>
  <c r="S244" i="1"/>
  <c r="S267" i="1"/>
  <c r="S266" i="1"/>
  <c r="S265" i="1"/>
  <c r="S264" i="1"/>
  <c r="S263" i="1"/>
  <c r="S262" i="1"/>
  <c r="S276" i="1"/>
  <c r="S275" i="1"/>
  <c r="S274" i="1"/>
  <c r="S273" i="1"/>
  <c r="S272" i="1"/>
  <c r="S271" i="1"/>
  <c r="S270" i="1"/>
  <c r="S269" i="1"/>
  <c r="S268" i="1"/>
  <c r="S290" i="1"/>
  <c r="S289" i="1"/>
  <c r="S288" i="1"/>
  <c r="S287" i="1"/>
  <c r="S311" i="1"/>
  <c r="S310" i="1"/>
  <c r="S309" i="1"/>
  <c r="S308" i="1"/>
  <c r="S307" i="1"/>
  <c r="S300" i="1"/>
  <c r="S299" i="1"/>
  <c r="S298" i="1"/>
  <c r="S306" i="1"/>
  <c r="S305" i="1"/>
  <c r="S304" i="1"/>
  <c r="S303" i="1"/>
  <c r="S302" i="1"/>
  <c r="S301" i="1"/>
  <c r="S297" i="1"/>
  <c r="S296" i="1"/>
  <c r="S295" i="1"/>
  <c r="S294" i="1"/>
  <c r="S293" i="1"/>
  <c r="S292" i="1"/>
  <c r="S291" i="1"/>
  <c r="S223" i="1"/>
  <c r="S222" i="1"/>
  <c r="S221" i="1"/>
  <c r="S220" i="1"/>
  <c r="S226" i="1"/>
  <c r="S225" i="1"/>
  <c r="S224" i="1"/>
  <c r="S229" i="1"/>
  <c r="S228" i="1"/>
  <c r="S227" i="1"/>
  <c r="S239" i="1"/>
  <c r="S238" i="1"/>
  <c r="S237" i="1"/>
  <c r="S236" i="1"/>
  <c r="S315" i="1"/>
  <c r="S314" i="1"/>
  <c r="S313" i="1"/>
  <c r="S312" i="1"/>
  <c r="S235" i="1"/>
  <c r="S234" i="1"/>
  <c r="S233" i="1"/>
  <c r="S232" i="1"/>
  <c r="S231" i="1"/>
  <c r="S230" i="1"/>
  <c r="S243" i="1"/>
  <c r="S242" i="1"/>
  <c r="S241" i="1"/>
  <c r="S240" i="1"/>
  <c r="S353" i="1"/>
  <c r="S352" i="1"/>
  <c r="S351" i="1"/>
  <c r="S350" i="1"/>
  <c r="S345" i="1"/>
  <c r="S344" i="1"/>
  <c r="S343" i="1"/>
  <c r="S342" i="1"/>
  <c r="S349" i="1"/>
  <c r="S348" i="1"/>
  <c r="S347" i="1"/>
  <c r="S346" i="1"/>
  <c r="S389" i="1"/>
  <c r="S388" i="1"/>
  <c r="S387" i="1"/>
  <c r="S386" i="1"/>
  <c r="S385" i="1"/>
  <c r="S384" i="1"/>
  <c r="S362" i="1"/>
  <c r="S361" i="1"/>
  <c r="S360" i="1"/>
  <c r="S359" i="1"/>
  <c r="S358" i="1"/>
  <c r="S357" i="1"/>
  <c r="S356" i="1"/>
  <c r="S355" i="1"/>
  <c r="S354" i="1"/>
  <c r="S279" i="1"/>
  <c r="S278" i="1"/>
  <c r="S277" i="1"/>
  <c r="S383" i="1"/>
  <c r="S382" i="1"/>
  <c r="S381" i="1"/>
  <c r="S380" i="1"/>
  <c r="S379" i="1"/>
  <c r="S378" i="1"/>
  <c r="S377" i="1"/>
  <c r="S376" i="1"/>
  <c r="S375" i="1"/>
  <c r="S396" i="1"/>
  <c r="S395" i="1"/>
  <c r="S394" i="1"/>
  <c r="S393" i="1"/>
  <c r="S392" i="1"/>
  <c r="S391" i="1"/>
  <c r="S390" i="1"/>
  <c r="S514" i="1"/>
  <c r="S513" i="1"/>
  <c r="S512" i="1"/>
  <c r="S286" i="1"/>
  <c r="S285" i="1"/>
  <c r="S284" i="1"/>
  <c r="S283" i="1"/>
  <c r="S282" i="1"/>
  <c r="S281" i="1"/>
  <c r="S280" i="1"/>
  <c r="S419" i="1"/>
  <c r="S418" i="1"/>
  <c r="S417" i="1"/>
  <c r="S216" i="1"/>
  <c r="S215" i="1"/>
  <c r="S214" i="1"/>
  <c r="S416" i="1"/>
  <c r="S415" i="1"/>
  <c r="S414" i="1"/>
  <c r="S374" i="1"/>
  <c r="S373" i="1"/>
  <c r="S372" i="1"/>
  <c r="S371" i="1"/>
  <c r="S370" i="1"/>
  <c r="S369" i="1"/>
  <c r="S219" i="1"/>
  <c r="S218" i="1"/>
  <c r="S206" i="1"/>
  <c r="S205" i="1"/>
  <c r="S204" i="1"/>
  <c r="S203" i="1"/>
  <c r="S368" i="1"/>
  <c r="S367" i="1"/>
  <c r="S366" i="1"/>
  <c r="S365" i="1"/>
  <c r="S364" i="1"/>
  <c r="S363" i="1"/>
  <c r="S409" i="1"/>
  <c r="S408" i="1"/>
  <c r="S407" i="1"/>
  <c r="S406" i="1"/>
  <c r="S405" i="1"/>
  <c r="S404" i="1"/>
  <c r="S403" i="1"/>
  <c r="S402" i="1"/>
  <c r="S401" i="1"/>
  <c r="S400" i="1"/>
  <c r="S399" i="1"/>
  <c r="S398" i="1"/>
  <c r="S397" i="1"/>
  <c r="S495" i="1"/>
  <c r="S494" i="1"/>
  <c r="S493" i="1"/>
  <c r="S492" i="1"/>
  <c r="S491" i="1"/>
  <c r="S490" i="1"/>
  <c r="S217" i="1"/>
  <c r="S198" i="1"/>
  <c r="S197" i="1"/>
  <c r="S196" i="1"/>
  <c r="S195" i="1"/>
  <c r="S322" i="1"/>
  <c r="S321" i="1"/>
  <c r="S320" i="1"/>
  <c r="S319" i="1"/>
  <c r="S318" i="1"/>
  <c r="S317" i="1"/>
  <c r="S316" i="1"/>
  <c r="S527" i="1"/>
  <c r="S526" i="1"/>
  <c r="S210" i="1"/>
  <c r="S209" i="1"/>
  <c r="S208" i="1"/>
  <c r="S20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202" i="1"/>
  <c r="S201" i="1"/>
  <c r="S200" i="1"/>
  <c r="S199" i="1"/>
  <c r="S423" i="1"/>
  <c r="S422" i="1"/>
  <c r="S421" i="1"/>
  <c r="S420" i="1"/>
  <c r="S413" i="1"/>
  <c r="S412" i="1"/>
  <c r="S411" i="1"/>
  <c r="S410" i="1"/>
  <c r="S532" i="1"/>
  <c r="S531" i="1"/>
  <c r="S530" i="1"/>
  <c r="S213" i="1"/>
  <c r="S212" i="1"/>
  <c r="S211" i="1"/>
  <c r="S529" i="1"/>
  <c r="S528" i="1"/>
  <c r="S503" i="1"/>
  <c r="S502" i="1"/>
  <c r="S501" i="1"/>
  <c r="S339" i="1"/>
  <c r="S338" i="1"/>
  <c r="S337" i="1"/>
  <c r="S189" i="1"/>
  <c r="S188" i="1"/>
  <c r="S187" i="1"/>
  <c r="S186" i="1"/>
  <c r="S185" i="1"/>
  <c r="S184" i="1"/>
  <c r="S183" i="1"/>
  <c r="S500" i="1"/>
  <c r="S499" i="1"/>
  <c r="S498" i="1"/>
  <c r="S497" i="1"/>
  <c r="S496" i="1"/>
  <c r="S525" i="1"/>
  <c r="S524" i="1"/>
  <c r="S523" i="1"/>
  <c r="S522" i="1"/>
  <c r="S521" i="1"/>
  <c r="S520" i="1"/>
  <c r="S519" i="1"/>
  <c r="S518" i="1"/>
  <c r="S517" i="1"/>
  <c r="S516" i="1"/>
  <c r="S515" i="1"/>
  <c r="S182" i="1"/>
  <c r="S181" i="1"/>
  <c r="S180" i="1"/>
  <c r="S179" i="1"/>
  <c r="S178" i="1"/>
  <c r="S177" i="1"/>
  <c r="S453" i="1"/>
  <c r="S452" i="1"/>
  <c r="S451" i="1"/>
  <c r="S450" i="1"/>
  <c r="S427" i="1"/>
  <c r="S511" i="1"/>
  <c r="S510" i="1"/>
  <c r="S509" i="1"/>
  <c r="S508" i="1"/>
  <c r="S507" i="1"/>
  <c r="S506" i="1"/>
  <c r="S505" i="1"/>
  <c r="S504" i="1"/>
  <c r="S443" i="1"/>
  <c r="S442" i="1"/>
  <c r="S446" i="1"/>
  <c r="S445" i="1"/>
  <c r="S444" i="1"/>
  <c r="S436" i="1"/>
  <c r="S435" i="1"/>
  <c r="S434" i="1"/>
  <c r="S433" i="1"/>
  <c r="S441" i="1"/>
  <c r="S440" i="1"/>
  <c r="S439" i="1"/>
  <c r="S438" i="1"/>
  <c r="S437" i="1"/>
  <c r="S449" i="1"/>
  <c r="S448" i="1"/>
  <c r="S447" i="1"/>
  <c r="S432" i="1"/>
  <c r="S431" i="1"/>
  <c r="S430" i="1"/>
  <c r="S429" i="1"/>
  <c r="S428" i="1"/>
</calcChain>
</file>

<file path=xl/sharedStrings.xml><?xml version="1.0" encoding="utf-8"?>
<sst xmlns="http://schemas.openxmlformats.org/spreadsheetml/2006/main" count="6489" uniqueCount="2459">
  <si>
    <t>STATION_NAME_LOCATION</t>
  </si>
  <si>
    <t>FSF_STA_ID</t>
  </si>
  <si>
    <t>FSF_COLL_DATETIME</t>
  </si>
  <si>
    <t>SPECIES_ID_ALPHA</t>
  </si>
  <si>
    <t>SPECIES_NAME</t>
  </si>
  <si>
    <t>NO_OF_FISH</t>
  </si>
  <si>
    <t>LENGTH_CM</t>
  </si>
  <si>
    <t>WEIGHT_G</t>
  </si>
  <si>
    <t>LATITUDE</t>
  </si>
  <si>
    <t>LONGITUDE</t>
  </si>
  <si>
    <t>FSS_WATER_CONTENT</t>
  </si>
  <si>
    <t>FSS_LIPID_CONTENT</t>
  </si>
  <si>
    <t>SAMPLE_ID</t>
  </si>
  <si>
    <t>000003</t>
  </si>
  <si>
    <t>21PF332</t>
  </si>
  <si>
    <t>JM_D2</t>
  </si>
  <si>
    <t>James River near Rt. 43 - Eagle Rock</t>
  </si>
  <si>
    <t>2-JMS330.77</t>
  </si>
  <si>
    <t>SMB</t>
  </si>
  <si>
    <t>Smallmouth Bass</t>
  </si>
  <si>
    <t>28.1 - 38.2</t>
  </si>
  <si>
    <t>283 - 733</t>
  </si>
  <si>
    <t>21PF333</t>
  </si>
  <si>
    <t>RKB</t>
  </si>
  <si>
    <t>Rockbass</t>
  </si>
  <si>
    <t>17.0 - 20.7</t>
  </si>
  <si>
    <t>90 - 181</t>
  </si>
  <si>
    <t>21PF333D</t>
  </si>
  <si>
    <t>21PF334</t>
  </si>
  <si>
    <t>RBS</t>
  </si>
  <si>
    <t>Redbreast Sunfish</t>
  </si>
  <si>
    <t>15.0 - 18.5</t>
  </si>
  <si>
    <t>64 - 115</t>
  </si>
  <si>
    <t>21PF335</t>
  </si>
  <si>
    <t>C</t>
  </si>
  <si>
    <t>Carp</t>
  </si>
  <si>
    <t>80.5</t>
  </si>
  <si>
    <t>7800</t>
  </si>
  <si>
    <t>21PF350</t>
  </si>
  <si>
    <t>JM_D8</t>
  </si>
  <si>
    <t>James River near Scottsville DGIF Boat Launch at gaging station below Rt. 20 Bridge</t>
  </si>
  <si>
    <t>2-JMS189.31</t>
  </si>
  <si>
    <t>SPB</t>
  </si>
  <si>
    <t>Spotted Bass</t>
  </si>
  <si>
    <t>20.5 - 25.2</t>
  </si>
  <si>
    <t>99 - 173</t>
  </si>
  <si>
    <t>21PF351</t>
  </si>
  <si>
    <t>BGS</t>
  </si>
  <si>
    <t>Bluegill Sunfish</t>
  </si>
  <si>
    <t>14.2 - 17.4</t>
  </si>
  <si>
    <t>51 - 108</t>
  </si>
  <si>
    <t>21PF352</t>
  </si>
  <si>
    <t>CHC</t>
  </si>
  <si>
    <t>Channel Catfish</t>
  </si>
  <si>
    <t>44.3 - 52.1</t>
  </si>
  <si>
    <t>665 - 1157</t>
  </si>
  <si>
    <t>21PF340</t>
  </si>
  <si>
    <t>JM_D5</t>
  </si>
  <si>
    <t>James River near Columbia at Rt. 690 bridge</t>
  </si>
  <si>
    <t>2-JMS166.50</t>
  </si>
  <si>
    <t>RES</t>
  </si>
  <si>
    <t>Redear Sunfish</t>
  </si>
  <si>
    <t>15.8 - 20.0</t>
  </si>
  <si>
    <t>76 - 172</t>
  </si>
  <si>
    <t>21PF341</t>
  </si>
  <si>
    <t>15.6 - 20.5</t>
  </si>
  <si>
    <t>78 - 204</t>
  </si>
  <si>
    <t>21PF342</t>
  </si>
  <si>
    <t>SRD</t>
  </si>
  <si>
    <t>Shorthead Redhorse Sucker</t>
  </si>
  <si>
    <t>38.7 - 49.8</t>
  </si>
  <si>
    <t>753 - 1824</t>
  </si>
  <si>
    <t>21PF343</t>
  </si>
  <si>
    <t>50.0 - 57.0</t>
  </si>
  <si>
    <t>1161 - 1491</t>
  </si>
  <si>
    <t>21PF344</t>
  </si>
  <si>
    <t>BLC</t>
  </si>
  <si>
    <t>Blue Catfish</t>
  </si>
  <si>
    <t>62.5 - 71.3</t>
  </si>
  <si>
    <t>2914 - 3905</t>
  </si>
  <si>
    <t>21PF336</t>
  </si>
  <si>
    <t>JM_D4</t>
  </si>
  <si>
    <t>Rivanna River near Rt. 6</t>
  </si>
  <si>
    <t>2-RVN001.55</t>
  </si>
  <si>
    <t>LMB</t>
  </si>
  <si>
    <t>Largemouth Bass</t>
  </si>
  <si>
    <t>30.2 - 34.0</t>
  </si>
  <si>
    <t>330 - 442</t>
  </si>
  <si>
    <t>21PF337</t>
  </si>
  <si>
    <t>13.7 -19.8</t>
  </si>
  <si>
    <t>55 - 180</t>
  </si>
  <si>
    <t>21PF338</t>
  </si>
  <si>
    <t>GSH</t>
  </si>
  <si>
    <t>Gizzard Shad</t>
  </si>
  <si>
    <t>29.3 - 40.2</t>
  </si>
  <si>
    <t>248 - 712</t>
  </si>
  <si>
    <t>21PF339</t>
  </si>
  <si>
    <t>36.0 - 43.4</t>
  </si>
  <si>
    <t>365 - 668</t>
  </si>
  <si>
    <t>21PF347</t>
  </si>
  <si>
    <t>JM_D7</t>
  </si>
  <si>
    <t>James River near Cartersville at Rt. 45 bridge</t>
  </si>
  <si>
    <t>2-JMS157.28</t>
  </si>
  <si>
    <t>13.6 - 17.3</t>
  </si>
  <si>
    <t>52 - 120</t>
  </si>
  <si>
    <t>21PF348</t>
  </si>
  <si>
    <t>36.2 - 38.4</t>
  </si>
  <si>
    <t>484 - 648</t>
  </si>
  <si>
    <t>21PF349</t>
  </si>
  <si>
    <t>43.0 - 51.2</t>
  </si>
  <si>
    <t>593 - 1142</t>
  </si>
  <si>
    <t>21PF345</t>
  </si>
  <si>
    <t>JM_D6</t>
  </si>
  <si>
    <t>James River near Westview</t>
  </si>
  <si>
    <t>2-JMS152.40</t>
  </si>
  <si>
    <t>14.2 - 20.0</t>
  </si>
  <si>
    <t>61 - 182</t>
  </si>
  <si>
    <t>21PF346</t>
  </si>
  <si>
    <t>43.0 - 55.6</t>
  </si>
  <si>
    <t>658 - 1850</t>
  </si>
  <si>
    <t>21PF404</t>
  </si>
  <si>
    <t>JM_D17</t>
  </si>
  <si>
    <t>James River near Maidens at Rt. 522 bridge</t>
  </si>
  <si>
    <t>2-JMS140.00</t>
  </si>
  <si>
    <t>17.0 - 23.1</t>
  </si>
  <si>
    <t>109 - 310</t>
  </si>
  <si>
    <t>21PF405</t>
  </si>
  <si>
    <t>AME</t>
  </si>
  <si>
    <t>American Eel</t>
  </si>
  <si>
    <t>85.9</t>
  </si>
  <si>
    <t>1256</t>
  </si>
  <si>
    <t>21PF406</t>
  </si>
  <si>
    <t>47.1 - 61.5</t>
  </si>
  <si>
    <t>182 - 461</t>
  </si>
  <si>
    <t>21PF407</t>
  </si>
  <si>
    <t>49.7 - 56.1</t>
  </si>
  <si>
    <t>1111 - 2000</t>
  </si>
  <si>
    <t>21PF408</t>
  </si>
  <si>
    <t>75.9</t>
  </si>
  <si>
    <t>5060</t>
  </si>
  <si>
    <t>21PF409</t>
  </si>
  <si>
    <t>54.0</t>
  </si>
  <si>
    <t>2867</t>
  </si>
  <si>
    <t>21PF410</t>
  </si>
  <si>
    <t>FHC</t>
  </si>
  <si>
    <t>Flathead Catfish</t>
  </si>
  <si>
    <t>92.5</t>
  </si>
  <si>
    <t>8500</t>
  </si>
  <si>
    <t>21PF411</t>
  </si>
  <si>
    <t>51.5 - 61.8</t>
  </si>
  <si>
    <t>1306 - 2155</t>
  </si>
  <si>
    <t>21PF331</t>
  </si>
  <si>
    <t>JM_B8</t>
  </si>
  <si>
    <t>James River upstream Watkins Landing</t>
  </si>
  <si>
    <t>2-JMS129.14</t>
  </si>
  <si>
    <t>13.2 - 17.6</t>
  </si>
  <si>
    <t>44 - 112</t>
  </si>
  <si>
    <t>21PF353</t>
  </si>
  <si>
    <t>JM_D9</t>
  </si>
  <si>
    <t>James River near Watkins Landing at Rt. 652</t>
  </si>
  <si>
    <t>2-JMS127.50</t>
  </si>
  <si>
    <t>14.5 - 20.5</t>
  </si>
  <si>
    <t>53 - 192</t>
  </si>
  <si>
    <t>21PF353D</t>
  </si>
  <si>
    <t>21PF354</t>
  </si>
  <si>
    <t>QUB</t>
  </si>
  <si>
    <t>Quillback Carpsucker</t>
  </si>
  <si>
    <t>51.5 - 59.5</t>
  </si>
  <si>
    <t>1773 - 2993</t>
  </si>
  <si>
    <t>21PF355</t>
  </si>
  <si>
    <t>48.2 - 58.7</t>
  </si>
  <si>
    <t>932 - 1935</t>
  </si>
  <si>
    <t>21PF001</t>
  </si>
  <si>
    <t>JM_16-1</t>
  </si>
  <si>
    <t>James River near Rt. 150 downstream Bosher Dam</t>
  </si>
  <si>
    <t>2-JMS118.99</t>
  </si>
  <si>
    <t>95.0 - 103.0</t>
  </si>
  <si>
    <t>10100 - 11500</t>
  </si>
  <si>
    <t>21PF002</t>
  </si>
  <si>
    <t>91.0 - 98.0</t>
  </si>
  <si>
    <t>10300 - 10700</t>
  </si>
  <si>
    <t>21PF003</t>
  </si>
  <si>
    <t>64.0 - 75.7</t>
  </si>
  <si>
    <t>2444 - 5100</t>
  </si>
  <si>
    <t>21PF004</t>
  </si>
  <si>
    <t>67.1 - 73.1</t>
  </si>
  <si>
    <t>3585 - 5200</t>
  </si>
  <si>
    <t>21PF005</t>
  </si>
  <si>
    <t>WE</t>
  </si>
  <si>
    <t>Walleye</t>
  </si>
  <si>
    <t>42.4 - 52.3</t>
  </si>
  <si>
    <t>679 - 1346</t>
  </si>
  <si>
    <t>21PF005D</t>
  </si>
  <si>
    <t>21PF415</t>
  </si>
  <si>
    <t>JM_D19</t>
  </si>
  <si>
    <t>James River near Pony Pasture</t>
  </si>
  <si>
    <t>2-JMS115.29</t>
  </si>
  <si>
    <t>41.4</t>
  </si>
  <si>
    <t>1159</t>
  </si>
  <si>
    <t>21PF415D</t>
  </si>
  <si>
    <t>21PF416</t>
  </si>
  <si>
    <t>38.6 - 43.6</t>
  </si>
  <si>
    <t>675 - 1309</t>
  </si>
  <si>
    <t>21PF417</t>
  </si>
  <si>
    <t>107.7</t>
  </si>
  <si>
    <t>18100</t>
  </si>
  <si>
    <t>21PF418</t>
  </si>
  <si>
    <t>103.2</t>
  </si>
  <si>
    <t>17400</t>
  </si>
  <si>
    <t>21PF419</t>
  </si>
  <si>
    <t>70.8</t>
  </si>
  <si>
    <t>3604</t>
  </si>
  <si>
    <t>21PF420</t>
  </si>
  <si>
    <t>46.2 - 52.6</t>
  </si>
  <si>
    <t>815 - 1569</t>
  </si>
  <si>
    <t>21PF421</t>
  </si>
  <si>
    <t>92.9</t>
  </si>
  <si>
    <t>21600</t>
  </si>
  <si>
    <t>21PF422</t>
  </si>
  <si>
    <t>81.3</t>
  </si>
  <si>
    <t>13200</t>
  </si>
  <si>
    <t>21PF423</t>
  </si>
  <si>
    <t>73.0</t>
  </si>
  <si>
    <t>8600</t>
  </si>
  <si>
    <t>21PF424</t>
  </si>
  <si>
    <t>63.1 - 66.9</t>
  </si>
  <si>
    <t>2647 - 3105</t>
  </si>
  <si>
    <t>21PF396</t>
  </si>
  <si>
    <t>JM_D15</t>
  </si>
  <si>
    <t>James River near Tredegar Iron Works</t>
  </si>
  <si>
    <t>2-JMS111.17</t>
  </si>
  <si>
    <t>41.9 - 45.0</t>
  </si>
  <si>
    <t>1083 -1496</t>
  </si>
  <si>
    <t>21PF397</t>
  </si>
  <si>
    <t>57.1 - 68.7</t>
  </si>
  <si>
    <t>2958 - 4888</t>
  </si>
  <si>
    <t>21PF398</t>
  </si>
  <si>
    <t>68.1 - 71.5</t>
  </si>
  <si>
    <t>2920 - 3085</t>
  </si>
  <si>
    <t>21PF399</t>
  </si>
  <si>
    <t>47.0 - 51.0</t>
  </si>
  <si>
    <t>1002 - 1117</t>
  </si>
  <si>
    <t>21PF400</t>
  </si>
  <si>
    <t>61.2 - 69.0</t>
  </si>
  <si>
    <t>2504 - 3480</t>
  </si>
  <si>
    <t>21PF006</t>
  </si>
  <si>
    <t>JM_16</t>
  </si>
  <si>
    <t>James River near I-95</t>
  </si>
  <si>
    <t>2-JMS110.00</t>
  </si>
  <si>
    <t>STB</t>
  </si>
  <si>
    <t>Striped Bass</t>
  </si>
  <si>
    <t>50.6 - 61.5</t>
  </si>
  <si>
    <t>1648 - 2853</t>
  </si>
  <si>
    <t>21PF007</t>
  </si>
  <si>
    <t>50.8 - 55.4</t>
  </si>
  <si>
    <t>1312 - 1689</t>
  </si>
  <si>
    <t>21PF008</t>
  </si>
  <si>
    <t>HS</t>
  </si>
  <si>
    <t>Hickory Shad</t>
  </si>
  <si>
    <t>33.1 - 42.9</t>
  </si>
  <si>
    <t>382 - 759</t>
  </si>
  <si>
    <t>21PF009</t>
  </si>
  <si>
    <t>BBH</t>
  </si>
  <si>
    <t>Blueback Herring</t>
  </si>
  <si>
    <t>25.3 - 27.2</t>
  </si>
  <si>
    <t>130 - 178</t>
  </si>
  <si>
    <t>21PF010</t>
  </si>
  <si>
    <t>96.7 - 99.5</t>
  </si>
  <si>
    <t>12100 - 12700</t>
  </si>
  <si>
    <t>21PF011</t>
  </si>
  <si>
    <t>34.1 - 44.4</t>
  </si>
  <si>
    <t>520 - 1236</t>
  </si>
  <si>
    <t>21PF012</t>
  </si>
  <si>
    <t>56.4 - 71.4</t>
  </si>
  <si>
    <t>2460 - 5109</t>
  </si>
  <si>
    <t>21PF245</t>
  </si>
  <si>
    <t>85.5 - 89.0</t>
  </si>
  <si>
    <t>10200 - 11100</t>
  </si>
  <si>
    <t>21PF246</t>
  </si>
  <si>
    <t>83.6 - 88.1</t>
  </si>
  <si>
    <t>7300 - 9200</t>
  </si>
  <si>
    <t>21PF247</t>
  </si>
  <si>
    <t>85.2 - 89.7</t>
  </si>
  <si>
    <t>8400 - 9500</t>
  </si>
  <si>
    <t>21PF401</t>
  </si>
  <si>
    <t>JM_D16</t>
  </si>
  <si>
    <t>James River near I-95 bridge</t>
  </si>
  <si>
    <t>32.6 - 41.6</t>
  </si>
  <si>
    <t>488 - 1153</t>
  </si>
  <si>
    <t>21PF402</t>
  </si>
  <si>
    <t>13.5 - 17.8</t>
  </si>
  <si>
    <t>45 - 113</t>
  </si>
  <si>
    <t>21PF403</t>
  </si>
  <si>
    <t>46.8 - 56.1</t>
  </si>
  <si>
    <t>991 - 1845</t>
  </si>
  <si>
    <t>21PF427</t>
  </si>
  <si>
    <t>R0_D21</t>
  </si>
  <si>
    <t>James River Off Falling Creek</t>
  </si>
  <si>
    <t>2-JMS103.15</t>
  </si>
  <si>
    <t>44.5 - 45.0</t>
  </si>
  <si>
    <t>1418 - 1490</t>
  </si>
  <si>
    <t>21PF428</t>
  </si>
  <si>
    <t>38.0 - 39.5</t>
  </si>
  <si>
    <t>776 - 896</t>
  </si>
  <si>
    <t>21PF033</t>
  </si>
  <si>
    <t>JM_17</t>
  </si>
  <si>
    <t>James River near Buoy 147 (old Buoy 145)</t>
  </si>
  <si>
    <t>2-JMS093.21</t>
  </si>
  <si>
    <t>101.5</t>
  </si>
  <si>
    <t>13100</t>
  </si>
  <si>
    <t>21PF034</t>
  </si>
  <si>
    <t>52.7 - 57.1</t>
  </si>
  <si>
    <t>2181 - 2706</t>
  </si>
  <si>
    <t>21PF035</t>
  </si>
  <si>
    <t>37.5 - 42.2</t>
  </si>
  <si>
    <t>806 - 1041</t>
  </si>
  <si>
    <t>21PF429</t>
  </si>
  <si>
    <t>James River Off Deep Bottom Landing</t>
  </si>
  <si>
    <t>2-JMS091.00</t>
  </si>
  <si>
    <t>53.3 - 57.1</t>
  </si>
  <si>
    <t>1978 - 2534</t>
  </si>
  <si>
    <t>21PF430</t>
  </si>
  <si>
    <t>44.5 - 54.8</t>
  </si>
  <si>
    <t>773 - 1473</t>
  </si>
  <si>
    <t>21PF431</t>
  </si>
  <si>
    <t>108.5</t>
  </si>
  <si>
    <t>13000</t>
  </si>
  <si>
    <t>21PF315</t>
  </si>
  <si>
    <t>JM_49</t>
  </si>
  <si>
    <t>Briery Creek Reservoir</t>
  </si>
  <si>
    <t>2-BRI010.58</t>
  </si>
  <si>
    <t>31.4 - 38.3</t>
  </si>
  <si>
    <t>414 - 823</t>
  </si>
  <si>
    <t>21PF315D</t>
  </si>
  <si>
    <t>21PF316</t>
  </si>
  <si>
    <t>23.3 - 29.6</t>
  </si>
  <si>
    <t>243 - 484</t>
  </si>
  <si>
    <t>21PF317</t>
  </si>
  <si>
    <t>29.5 - 34.0</t>
  </si>
  <si>
    <t>272 - 438</t>
  </si>
  <si>
    <t>21PF324</t>
  </si>
  <si>
    <t>JM_52</t>
  </si>
  <si>
    <t>Sandy River Reservoir near Dam Marrowbone Creek</t>
  </si>
  <si>
    <t>2-SDY004.27</t>
  </si>
  <si>
    <t>47.6 - 48.8</t>
  </si>
  <si>
    <t>1549 - 1633</t>
  </si>
  <si>
    <t>21PF325</t>
  </si>
  <si>
    <t>BKS</t>
  </si>
  <si>
    <t>Black Crappie</t>
  </si>
  <si>
    <t>24.3 - 30.9</t>
  </si>
  <si>
    <t>202 - 474</t>
  </si>
  <si>
    <t>21PF326</t>
  </si>
  <si>
    <t>45.2 - 49.3</t>
  </si>
  <si>
    <t>869 - 939</t>
  </si>
  <si>
    <t>21PF327</t>
  </si>
  <si>
    <t>BRB</t>
  </si>
  <si>
    <t>Brown Bullhead Catfish</t>
  </si>
  <si>
    <t>29.0 - 32.6</t>
  </si>
  <si>
    <t>312 - 494</t>
  </si>
  <si>
    <t>21PF022</t>
  </si>
  <si>
    <t>JM_18</t>
  </si>
  <si>
    <t>Appomattox River near Hopewell Yacht Club Rt. 10</t>
  </si>
  <si>
    <t>2-APP001.53</t>
  </si>
  <si>
    <t>35.6 - 41.8</t>
  </si>
  <si>
    <t>573 - 957</t>
  </si>
  <si>
    <t>21PF022D</t>
  </si>
  <si>
    <t>21PF023</t>
  </si>
  <si>
    <t>WP</t>
  </si>
  <si>
    <t>White Perch</t>
  </si>
  <si>
    <t>16.4 - 21.5</t>
  </si>
  <si>
    <t>70 - 146</t>
  </si>
  <si>
    <t>21PF024</t>
  </si>
  <si>
    <t>43.2 - 46.2</t>
  </si>
  <si>
    <t>713 - 907</t>
  </si>
  <si>
    <t>21PF140</t>
  </si>
  <si>
    <t>JM_19</t>
  </si>
  <si>
    <t>Bailey Creek near Rt. 10 bridge</t>
  </si>
  <si>
    <t>2-BLY000.65</t>
  </si>
  <si>
    <t>35.2 - 43.9</t>
  </si>
  <si>
    <t>681 - 1399</t>
  </si>
  <si>
    <t>21PF141</t>
  </si>
  <si>
    <t>17.5 - 21.0</t>
  </si>
  <si>
    <t>126 - 201</t>
  </si>
  <si>
    <t>21PF141D</t>
  </si>
  <si>
    <t>21PF142</t>
  </si>
  <si>
    <t>16.7 - 18.9</t>
  </si>
  <si>
    <t>69 - 110</t>
  </si>
  <si>
    <t>21PF143</t>
  </si>
  <si>
    <t>31.4 - 36.1</t>
  </si>
  <si>
    <t>304 - 446</t>
  </si>
  <si>
    <t>21PF144</t>
  </si>
  <si>
    <t>50.0 - 62.0</t>
  </si>
  <si>
    <t>1264 - 3154</t>
  </si>
  <si>
    <t>21PF145</t>
  </si>
  <si>
    <t>JM_20</t>
  </si>
  <si>
    <t>James River near Jordan Point, Rt. 156</t>
  </si>
  <si>
    <t>2-JMS074.44</t>
  </si>
  <si>
    <t>56.3 - 62.7</t>
  </si>
  <si>
    <t>1646 - 2149</t>
  </si>
  <si>
    <t>21PF146</t>
  </si>
  <si>
    <t>47.2 - 53.0</t>
  </si>
  <si>
    <t>1011 - 1282</t>
  </si>
  <si>
    <t>21PF147</t>
  </si>
  <si>
    <t>46.7 - 53.8</t>
  </si>
  <si>
    <t>922 - 1355</t>
  </si>
  <si>
    <t>21PF148</t>
  </si>
  <si>
    <t>48.2 - 52.2</t>
  </si>
  <si>
    <t>1097 - 1280</t>
  </si>
  <si>
    <t>21PF241</t>
  </si>
  <si>
    <t>48.4 - 54.0</t>
  </si>
  <si>
    <t>1065 - 1325</t>
  </si>
  <si>
    <t>21PF242</t>
  </si>
  <si>
    <t>20.0 - 26.9</t>
  </si>
  <si>
    <t>137 - 343</t>
  </si>
  <si>
    <t>21PF243</t>
  </si>
  <si>
    <t>31.2 - 37.7</t>
  </si>
  <si>
    <t>302 - 566</t>
  </si>
  <si>
    <t>21PF244</t>
  </si>
  <si>
    <t>46.3 - 50.1</t>
  </si>
  <si>
    <t>854 - 1224</t>
  </si>
  <si>
    <t>21PF029</t>
  </si>
  <si>
    <t>JM_21</t>
  </si>
  <si>
    <t>James River near Windmill Point</t>
  </si>
  <si>
    <t>2-JMS066.88</t>
  </si>
  <si>
    <t>27.7 - 29.8</t>
  </si>
  <si>
    <t>299 - 463</t>
  </si>
  <si>
    <t>21PF030</t>
  </si>
  <si>
    <t>47.7 - 52.9</t>
  </si>
  <si>
    <t>967 - 1537</t>
  </si>
  <si>
    <t>21PF031</t>
  </si>
  <si>
    <t>14.9 - 19.6</t>
  </si>
  <si>
    <t>52 - 119</t>
  </si>
  <si>
    <t>21PF032</t>
  </si>
  <si>
    <t>42.4 - 49.1</t>
  </si>
  <si>
    <t>771 - 1292</t>
  </si>
  <si>
    <t>21PF425</t>
  </si>
  <si>
    <t>JM_D20</t>
  </si>
  <si>
    <t>Wards Creek</t>
  </si>
  <si>
    <t>2-WRD001.50</t>
  </si>
  <si>
    <t>31.3 - 38.7</t>
  </si>
  <si>
    <t>467 - 873</t>
  </si>
  <si>
    <t>21PF426</t>
  </si>
  <si>
    <t>84.1</t>
  </si>
  <si>
    <t>7160</t>
  </si>
  <si>
    <t>21PF133</t>
  </si>
  <si>
    <t>JM_22</t>
  </si>
  <si>
    <t>James River near Chippokes Pt., Buoy 71</t>
  </si>
  <si>
    <t>2-JMS052.67</t>
  </si>
  <si>
    <t>35.2 - 43.5</t>
  </si>
  <si>
    <t>601 - 1174</t>
  </si>
  <si>
    <t>21PF134</t>
  </si>
  <si>
    <t>43.1 - 56.6</t>
  </si>
  <si>
    <t>758 - 1516</t>
  </si>
  <si>
    <t>21PF135</t>
  </si>
  <si>
    <t>26.1 - 31.5</t>
  </si>
  <si>
    <t>258 - 524</t>
  </si>
  <si>
    <t>21PF136</t>
  </si>
  <si>
    <t>20.3 - 27.2</t>
  </si>
  <si>
    <t>128 - 269</t>
  </si>
  <si>
    <t>21PF137</t>
  </si>
  <si>
    <t>72.1 - 79.0</t>
  </si>
  <si>
    <t>5560 - 7500</t>
  </si>
  <si>
    <t>21PF138</t>
  </si>
  <si>
    <t>77.2 - 91.0</t>
  </si>
  <si>
    <t>5039 - 8760</t>
  </si>
  <si>
    <t>21PF139</t>
  </si>
  <si>
    <t>56.1 - 68.1</t>
  </si>
  <si>
    <t>1770 - 3521</t>
  </si>
  <si>
    <t>21PF018</t>
  </si>
  <si>
    <t>JM_23</t>
  </si>
  <si>
    <t>Chickahominy River near Chickahominy Shores</t>
  </si>
  <si>
    <t>2-CHK023.64</t>
  </si>
  <si>
    <t>36.4 - 40.5</t>
  </si>
  <si>
    <t>618 - 921</t>
  </si>
  <si>
    <t>21PF019</t>
  </si>
  <si>
    <t>16.2 - 20.3</t>
  </si>
  <si>
    <t>89 - 203</t>
  </si>
  <si>
    <t>21PF020</t>
  </si>
  <si>
    <t>48.5 - 50.6</t>
  </si>
  <si>
    <t>1151 - 1494</t>
  </si>
  <si>
    <t>21PF021</t>
  </si>
  <si>
    <t>48.4 - 63.7</t>
  </si>
  <si>
    <t>1175 - 1632</t>
  </si>
  <si>
    <t>21PF039</t>
  </si>
  <si>
    <t>73.0 - 76.5</t>
  </si>
  <si>
    <t>4020 - 7200</t>
  </si>
  <si>
    <t>21PF391</t>
  </si>
  <si>
    <t>JM_D14</t>
  </si>
  <si>
    <t>Diascund Creek Reservoir</t>
  </si>
  <si>
    <t>2-DSC007.54</t>
  </si>
  <si>
    <t>30.7 - 37.5</t>
  </si>
  <si>
    <t>437 - 794</t>
  </si>
  <si>
    <t>21PF392</t>
  </si>
  <si>
    <t>18.3 - 24.6</t>
  </si>
  <si>
    <t>92 - 227</t>
  </si>
  <si>
    <t>21PF393</t>
  </si>
  <si>
    <t>13.1 - 16.6</t>
  </si>
  <si>
    <t>36 - 100</t>
  </si>
  <si>
    <t>21PF393D</t>
  </si>
  <si>
    <t>21PF394</t>
  </si>
  <si>
    <t>18.8 - 23.1</t>
  </si>
  <si>
    <t>85 - 176</t>
  </si>
  <si>
    <t>21PF395</t>
  </si>
  <si>
    <t>45.9 - 56.1</t>
  </si>
  <si>
    <t>266 - 415</t>
  </si>
  <si>
    <t>21PF302</t>
  </si>
  <si>
    <t>JM_47</t>
  </si>
  <si>
    <t>Unnamed channel (Thorofare) in Big Marsh Point - Chickahominy River</t>
  </si>
  <si>
    <t>2CXAC000.20</t>
  </si>
  <si>
    <t>32.0 - 42.3</t>
  </si>
  <si>
    <t>522 - 977</t>
  </si>
  <si>
    <t>21PF303</t>
  </si>
  <si>
    <t>25.5 - 29.4</t>
  </si>
  <si>
    <t>244 - 412</t>
  </si>
  <si>
    <t>21PF304</t>
  </si>
  <si>
    <t>YP</t>
  </si>
  <si>
    <t>Yellow Perch</t>
  </si>
  <si>
    <t>22.5 - 29.8</t>
  </si>
  <si>
    <t>145 - 347</t>
  </si>
  <si>
    <t>21PF305</t>
  </si>
  <si>
    <t>32.5 - 34.2</t>
  </si>
  <si>
    <t>354 - 400</t>
  </si>
  <si>
    <t>21PF306</t>
  </si>
  <si>
    <t>58.7 - 64.5</t>
  </si>
  <si>
    <t>392 - 621</t>
  </si>
  <si>
    <t>21PF307</t>
  </si>
  <si>
    <t>60.4 - 68.5</t>
  </si>
  <si>
    <t>3347 - 4536</t>
  </si>
  <si>
    <t>21PF308</t>
  </si>
  <si>
    <t>44.3 - 49.2</t>
  </si>
  <si>
    <t>659 - 1046</t>
  </si>
  <si>
    <t>21PF309</t>
  </si>
  <si>
    <t>JM_48</t>
  </si>
  <si>
    <t>Gordon Creek near Nayses Bay</t>
  </si>
  <si>
    <t>2-GOR002.58</t>
  </si>
  <si>
    <t>35.3 - 43.8</t>
  </si>
  <si>
    <t>625 - 973</t>
  </si>
  <si>
    <t>21PF310</t>
  </si>
  <si>
    <t>22.5 - 24.4</t>
  </si>
  <si>
    <t>166 - 217</t>
  </si>
  <si>
    <t>21PF311</t>
  </si>
  <si>
    <t>24.2 - 33.4</t>
  </si>
  <si>
    <t>204 - 477</t>
  </si>
  <si>
    <t>21PF312</t>
  </si>
  <si>
    <t>55.5 - 65.4</t>
  </si>
  <si>
    <t>341 - 539</t>
  </si>
  <si>
    <t>21PF313</t>
  </si>
  <si>
    <t>52.8 - 59.9</t>
  </si>
  <si>
    <t>1982 - 2787</t>
  </si>
  <si>
    <t>21PF314</t>
  </si>
  <si>
    <t>48.5 - 58.7</t>
  </si>
  <si>
    <t>1101 - 1864</t>
  </si>
  <si>
    <t>21PF270</t>
  </si>
  <si>
    <t>JM_41</t>
  </si>
  <si>
    <t>Morris Creek near Morris Creek Boat Ramp</t>
  </si>
  <si>
    <t>2-MOC002.50</t>
  </si>
  <si>
    <t>38.5 - 46.6</t>
  </si>
  <si>
    <t>838 - 1559</t>
  </si>
  <si>
    <t>21PF271</t>
  </si>
  <si>
    <t>28.5 - 33.7</t>
  </si>
  <si>
    <t>338 - 546</t>
  </si>
  <si>
    <t>21PF272</t>
  </si>
  <si>
    <t>19.3 - 26.0</t>
  </si>
  <si>
    <t>97 - 221</t>
  </si>
  <si>
    <t>21PF273</t>
  </si>
  <si>
    <t>61.6 - 65.4</t>
  </si>
  <si>
    <t>2887 - 3575</t>
  </si>
  <si>
    <t>21PF274</t>
  </si>
  <si>
    <t>53.5 - 57.4</t>
  </si>
  <si>
    <t>1504 - 1585</t>
  </si>
  <si>
    <t>21PF275</t>
  </si>
  <si>
    <t>44.5 - 50.5</t>
  </si>
  <si>
    <t>794 - 1225</t>
  </si>
  <si>
    <t>21PF025</t>
  </si>
  <si>
    <t>JM_24</t>
  </si>
  <si>
    <t xml:space="preserve">Chickahominy River near Rt. 5 </t>
  </si>
  <si>
    <t>2-CHK002.17</t>
  </si>
  <si>
    <t>33.1 - 38.5</t>
  </si>
  <si>
    <t>479 - 833</t>
  </si>
  <si>
    <t>21PF026</t>
  </si>
  <si>
    <t>20.1 - 23.8</t>
  </si>
  <si>
    <t>129 - 214</t>
  </si>
  <si>
    <t>21PF027</t>
  </si>
  <si>
    <t>18.4 - 19.8</t>
  </si>
  <si>
    <t>93 - 119</t>
  </si>
  <si>
    <t>21PF028</t>
  </si>
  <si>
    <t>23.3 - 26.3</t>
  </si>
  <si>
    <t>144 - 277</t>
  </si>
  <si>
    <t>21PF040</t>
  </si>
  <si>
    <t>54.6 - 65.2</t>
  </si>
  <si>
    <t>2029 - 3300</t>
  </si>
  <si>
    <t>21PF041</t>
  </si>
  <si>
    <t>51.2 - 60.2</t>
  </si>
  <si>
    <t>1245 - 2058</t>
  </si>
  <si>
    <t>21PF276</t>
  </si>
  <si>
    <t>JM_42</t>
  </si>
  <si>
    <t>54.5 - 57.5</t>
  </si>
  <si>
    <t>1309 - 1604</t>
  </si>
  <si>
    <t>21PF277</t>
  </si>
  <si>
    <t>47.0 - 52.2</t>
  </si>
  <si>
    <t>9741 - 1182</t>
  </si>
  <si>
    <t>21PF278</t>
  </si>
  <si>
    <t>46.9 - 51.7</t>
  </si>
  <si>
    <t>957 - 1267</t>
  </si>
  <si>
    <t>21PF279</t>
  </si>
  <si>
    <t>47.0 - 52.1</t>
  </si>
  <si>
    <t>897 - 1368</t>
  </si>
  <si>
    <t>21PF280</t>
  </si>
  <si>
    <t>47.2 - 49.3</t>
  </si>
  <si>
    <t>903 - 1143</t>
  </si>
  <si>
    <t>21PF280D</t>
  </si>
  <si>
    <t>21PF318</t>
  </si>
  <si>
    <t>JM_50</t>
  </si>
  <si>
    <t>Gray's Creek near Gray's Creek Marina</t>
  </si>
  <si>
    <t>2-GRB001.35</t>
  </si>
  <si>
    <t>18.9 - 25.1</t>
  </si>
  <si>
    <t>105 - 284</t>
  </si>
  <si>
    <t>21PF319</t>
  </si>
  <si>
    <t>30.1 - 35.6</t>
  </si>
  <si>
    <t>289 - 445</t>
  </si>
  <si>
    <t>21PF320</t>
  </si>
  <si>
    <t>38.1 - 47.5</t>
  </si>
  <si>
    <t>482 - 919</t>
  </si>
  <si>
    <t>21PF036</t>
  </si>
  <si>
    <t>JM_25</t>
  </si>
  <si>
    <t>James River off southern tip of Jamestown Island</t>
  </si>
  <si>
    <t>2-JMS040.03</t>
  </si>
  <si>
    <t>RDR</t>
  </si>
  <si>
    <t>Red Drum</t>
  </si>
  <si>
    <t>45.2</t>
  </si>
  <si>
    <t>1028</t>
  </si>
  <si>
    <t>21PF037</t>
  </si>
  <si>
    <t>35.0 - 45.3</t>
  </si>
  <si>
    <t>372 - 863</t>
  </si>
  <si>
    <t>21PF038</t>
  </si>
  <si>
    <t>33.2 - 43.0</t>
  </si>
  <si>
    <t>253 - 620</t>
  </si>
  <si>
    <t>21PF321</t>
  </si>
  <si>
    <t>JM_51</t>
  </si>
  <si>
    <t>Lawnes Creek near Hog Island boat ramp</t>
  </si>
  <si>
    <t>2-LAW000.42</t>
  </si>
  <si>
    <t>38.8 - 48.9</t>
  </si>
  <si>
    <t>650 - 1324</t>
  </si>
  <si>
    <t>21PF322</t>
  </si>
  <si>
    <t>27.6 - 36.7</t>
  </si>
  <si>
    <t>171 - 577</t>
  </si>
  <si>
    <t>21PF323</t>
  </si>
  <si>
    <t>37.2 - 39.1</t>
  </si>
  <si>
    <t>397 - 486</t>
  </si>
  <si>
    <t>21PF099</t>
  </si>
  <si>
    <t>JM_26</t>
  </si>
  <si>
    <t>James River near Red Buoy M 36 - VIMS slack water, ( James City County)</t>
  </si>
  <si>
    <t>2-JMS032.59</t>
  </si>
  <si>
    <t>CRK</t>
  </si>
  <si>
    <t>Croaker</t>
  </si>
  <si>
    <t>19.2 - 19.8</t>
  </si>
  <si>
    <t>78 - 89</t>
  </si>
  <si>
    <t>21PF100</t>
  </si>
  <si>
    <t>SPT</t>
  </si>
  <si>
    <t>Spot</t>
  </si>
  <si>
    <t>14.6 - 19.9</t>
  </si>
  <si>
    <t>42 - 120</t>
  </si>
  <si>
    <t>21PF101</t>
  </si>
  <si>
    <t>51.5</t>
  </si>
  <si>
    <t>1355</t>
  </si>
  <si>
    <t>21PF102</t>
  </si>
  <si>
    <t>14.9 - 19.8</t>
  </si>
  <si>
    <t>48 - 107</t>
  </si>
  <si>
    <t>21PF102D</t>
  </si>
  <si>
    <t>21PF103</t>
  </si>
  <si>
    <t>29.1 - 39.5</t>
  </si>
  <si>
    <t>272 - 627</t>
  </si>
  <si>
    <t>21PF104</t>
  </si>
  <si>
    <t>33.3 - 44.2</t>
  </si>
  <si>
    <t>317 - 737</t>
  </si>
  <si>
    <t>21PF412</t>
  </si>
  <si>
    <t>JM_D18</t>
  </si>
  <si>
    <t>Newport News/Lee Hall Reservoir near Rt. 143 bridge</t>
  </si>
  <si>
    <t>2-WWK012.41</t>
  </si>
  <si>
    <t>31.3 - 38.6</t>
  </si>
  <si>
    <t>449 - 859</t>
  </si>
  <si>
    <t>21PF413</t>
  </si>
  <si>
    <t>41.6 - 52.3</t>
  </si>
  <si>
    <t>105 - 271</t>
  </si>
  <si>
    <t>21PF414</t>
  </si>
  <si>
    <t>15.2 - 21.3</t>
  </si>
  <si>
    <t>58 - 191</t>
  </si>
  <si>
    <t>21PF295</t>
  </si>
  <si>
    <t>JM_46</t>
  </si>
  <si>
    <t>Warwick River across from Denbigh Park</t>
  </si>
  <si>
    <t>2-WWK003.98</t>
  </si>
  <si>
    <t>46.3</t>
  </si>
  <si>
    <t>940</t>
  </si>
  <si>
    <t>21PF296</t>
  </si>
  <si>
    <t>17.2 - 20.0</t>
  </si>
  <si>
    <t>80 - 121</t>
  </si>
  <si>
    <t>21PF297</t>
  </si>
  <si>
    <t>16.7 - 19.2</t>
  </si>
  <si>
    <t>67 - 119</t>
  </si>
  <si>
    <t>21PF298</t>
  </si>
  <si>
    <t>19.0 - 24.0</t>
  </si>
  <si>
    <t>87 - 201</t>
  </si>
  <si>
    <t>21PF299</t>
  </si>
  <si>
    <t>28.0 - 36.6</t>
  </si>
  <si>
    <t>243 - 452</t>
  </si>
  <si>
    <t>21PF300</t>
  </si>
  <si>
    <t>SWH</t>
  </si>
  <si>
    <t>White Shrimp</t>
  </si>
  <si>
    <t>13.5 - 16.1</t>
  </si>
  <si>
    <t>13 - 27</t>
  </si>
  <si>
    <t>21PF301</t>
  </si>
  <si>
    <t>BCC</t>
  </si>
  <si>
    <t>Blue Crab</t>
  </si>
  <si>
    <t>9.6 - 15.6</t>
  </si>
  <si>
    <t>107 - 178</t>
  </si>
  <si>
    <t>21PF281</t>
  </si>
  <si>
    <t>JM_43</t>
  </si>
  <si>
    <t>Pagan River near Rt. 10 at Clontz Memorial Park</t>
  </si>
  <si>
    <t>2-PGN005.46</t>
  </si>
  <si>
    <t>26.1 - 27.5</t>
  </si>
  <si>
    <t>219 - 282</t>
  </si>
  <si>
    <t>21PF282</t>
  </si>
  <si>
    <t>17.2 - 22.3</t>
  </si>
  <si>
    <t>73 - 166</t>
  </si>
  <si>
    <t>21PF283</t>
  </si>
  <si>
    <t>31.0 - 42.0</t>
  </si>
  <si>
    <t>356 - 753</t>
  </si>
  <si>
    <t>21PF284</t>
  </si>
  <si>
    <t>44.1 - 50.0</t>
  </si>
  <si>
    <t>627 - 1036</t>
  </si>
  <si>
    <t>21PF285</t>
  </si>
  <si>
    <t>13.6 - 15.6</t>
  </si>
  <si>
    <t>15 - 24</t>
  </si>
  <si>
    <t>21PF286</t>
  </si>
  <si>
    <t>12.3 - 15.5</t>
  </si>
  <si>
    <t>109 - 212</t>
  </si>
  <si>
    <t>21PF287</t>
  </si>
  <si>
    <t>JM_44</t>
  </si>
  <si>
    <t>Jones Creek near Rt. 704 bridge</t>
  </si>
  <si>
    <t>2-JOG000.62</t>
  </si>
  <si>
    <t>16.3 - 22.4</t>
  </si>
  <si>
    <t>64 - 182</t>
  </si>
  <si>
    <t>21PF288</t>
  </si>
  <si>
    <t>25.7 - 35.1</t>
  </si>
  <si>
    <t>165 - 380</t>
  </si>
  <si>
    <t>21PF289</t>
  </si>
  <si>
    <t>12.5 - 15.5</t>
  </si>
  <si>
    <t>12 - 24</t>
  </si>
  <si>
    <t>21PF096</t>
  </si>
  <si>
    <t>JM_27</t>
  </si>
  <si>
    <t xml:space="preserve">James River near Rt. 17 bridge </t>
  </si>
  <si>
    <t>2-JMS013.10</t>
  </si>
  <si>
    <t>18.2 - 21.9</t>
  </si>
  <si>
    <t>64 - 126</t>
  </si>
  <si>
    <t>21PF097</t>
  </si>
  <si>
    <t>14.6 - 19.1</t>
  </si>
  <si>
    <t>41 - 90</t>
  </si>
  <si>
    <t>21PF098</t>
  </si>
  <si>
    <t>29.1 - 35.5</t>
  </si>
  <si>
    <t>240 - 435</t>
  </si>
  <si>
    <t>21PF261</t>
  </si>
  <si>
    <t>JM_39</t>
  </si>
  <si>
    <t>Chuckatuck Creek near Brewers Creek (City of Suffolk)</t>
  </si>
  <si>
    <t>2-CKT002.21</t>
  </si>
  <si>
    <t>14.7 - 17.5</t>
  </si>
  <si>
    <t>38 - 65</t>
  </si>
  <si>
    <t>21PF262</t>
  </si>
  <si>
    <t>28.7 - 35.6</t>
  </si>
  <si>
    <t>224 - 421</t>
  </si>
  <si>
    <t>21PF263</t>
  </si>
  <si>
    <t>13.1 - 16.5</t>
  </si>
  <si>
    <t>15 - 28</t>
  </si>
  <si>
    <t>21PF264</t>
  </si>
  <si>
    <t>10.5 - 15.0</t>
  </si>
  <si>
    <t>77 - 175</t>
  </si>
  <si>
    <t>21PF265</t>
  </si>
  <si>
    <t>JM_40</t>
  </si>
  <si>
    <t>Nansemond River near Rt. 17 bridge (City of Suffolk)</t>
  </si>
  <si>
    <t>2-NAN002.88</t>
  </si>
  <si>
    <t>18.1 - 25.0</t>
  </si>
  <si>
    <t>65 - 291</t>
  </si>
  <si>
    <t>21PF266</t>
  </si>
  <si>
    <t>17.0 - 21.4</t>
  </si>
  <si>
    <t>82 - 163</t>
  </si>
  <si>
    <t>21PF267</t>
  </si>
  <si>
    <t>17.3 - 21.1</t>
  </si>
  <si>
    <t>85 - 159</t>
  </si>
  <si>
    <t>21PF268</t>
  </si>
  <si>
    <t>LF</t>
  </si>
  <si>
    <t>Lady Fish</t>
  </si>
  <si>
    <t>32.5 - 35.2</t>
  </si>
  <si>
    <t>183 - 287</t>
  </si>
  <si>
    <t>21PF269</t>
  </si>
  <si>
    <t>13.0 - 16.9</t>
  </si>
  <si>
    <t>102 - 223</t>
  </si>
  <si>
    <t>21PF290</t>
  </si>
  <si>
    <t>JM_45</t>
  </si>
  <si>
    <t>Bennett Creek near Rt. 17 bridge</t>
  </si>
  <si>
    <t>2-BEN001.42</t>
  </si>
  <si>
    <t>19.3 - 26.7</t>
  </si>
  <si>
    <t>90 - 239</t>
  </si>
  <si>
    <t>21PF291</t>
  </si>
  <si>
    <t>25.1 - 33.1</t>
  </si>
  <si>
    <t>159 - 303</t>
  </si>
  <si>
    <t>21PF292</t>
  </si>
  <si>
    <t>27.7 - 33.0</t>
  </si>
  <si>
    <t>127 - 205</t>
  </si>
  <si>
    <t>21PF293</t>
  </si>
  <si>
    <t>13.1 - 17.1</t>
  </si>
  <si>
    <t>13 -25</t>
  </si>
  <si>
    <t>21PF294</t>
  </si>
  <si>
    <t>12.5 - 16.5</t>
  </si>
  <si>
    <t>106 - 227</t>
  </si>
  <si>
    <t>21PF294D</t>
  </si>
  <si>
    <t>21PF254</t>
  </si>
  <si>
    <t>JM_37</t>
  </si>
  <si>
    <t>Hampton River near Rt. 60/143 bridge</t>
  </si>
  <si>
    <t>2-HAI000.95</t>
  </si>
  <si>
    <t>20.4 - 27.3</t>
  </si>
  <si>
    <t>103 - 264</t>
  </si>
  <si>
    <t>21PF255</t>
  </si>
  <si>
    <t>SST</t>
  </si>
  <si>
    <t>Spotted Sea Trout</t>
  </si>
  <si>
    <t>43.5</t>
  </si>
  <si>
    <t>749</t>
  </si>
  <si>
    <t>21PF255D</t>
  </si>
  <si>
    <t>21PF256</t>
  </si>
  <si>
    <t>10.7 - 15.5</t>
  </si>
  <si>
    <t>93 - 194</t>
  </si>
  <si>
    <t>21PF250</t>
  </si>
  <si>
    <t>JM_36</t>
  </si>
  <si>
    <t>Mill Creek - middle</t>
  </si>
  <si>
    <t>2-MIG001.49</t>
  </si>
  <si>
    <t>20.0 - 27.3</t>
  </si>
  <si>
    <t>83 - 263</t>
  </si>
  <si>
    <t>21PF251</t>
  </si>
  <si>
    <t>SVP</t>
  </si>
  <si>
    <t>Silver Perch</t>
  </si>
  <si>
    <t>15.7 - 18.7</t>
  </si>
  <si>
    <t>58 - 93</t>
  </si>
  <si>
    <t>21PF252</t>
  </si>
  <si>
    <t>30.0 - 37.0</t>
  </si>
  <si>
    <t>278 - 474</t>
  </si>
  <si>
    <t>21PF253</t>
  </si>
  <si>
    <t>29.7 - 38.1</t>
  </si>
  <si>
    <t>252 - 470</t>
  </si>
  <si>
    <t>21PF257</t>
  </si>
  <si>
    <t>JM_38</t>
  </si>
  <si>
    <t>Willoughby Bay</t>
  </si>
  <si>
    <t>2-WLY001.37</t>
  </si>
  <si>
    <t>21.1 - 27.8</t>
  </si>
  <si>
    <t>103 - 265</t>
  </si>
  <si>
    <t>21PF258</t>
  </si>
  <si>
    <t>16.6 - 20.1</t>
  </si>
  <si>
    <t>57 - 98</t>
  </si>
  <si>
    <t>21PF259</t>
  </si>
  <si>
    <t>BLU</t>
  </si>
  <si>
    <t>Bluefish</t>
  </si>
  <si>
    <t>37.1</t>
  </si>
  <si>
    <t>567</t>
  </si>
  <si>
    <t>21PF260</t>
  </si>
  <si>
    <t>10.6 - 15.5</t>
  </si>
  <si>
    <t>85 - 184</t>
  </si>
  <si>
    <t>21PF061</t>
  </si>
  <si>
    <t>JM_28</t>
  </si>
  <si>
    <t>Elizabeth River near Craney Island</t>
  </si>
  <si>
    <t>2-ELI002.00</t>
  </si>
  <si>
    <t>13.5 - 19.5</t>
  </si>
  <si>
    <t>52 - 82</t>
  </si>
  <si>
    <t>21PF062</t>
  </si>
  <si>
    <t>15.7 - 19.5</t>
  </si>
  <si>
    <t>53 - 105</t>
  </si>
  <si>
    <t>21PF063</t>
  </si>
  <si>
    <t>HVF</t>
  </si>
  <si>
    <t>Harvest Fish</t>
  </si>
  <si>
    <t>12.7 - 17.1</t>
  </si>
  <si>
    <t>53 - 117</t>
  </si>
  <si>
    <t>21PF064</t>
  </si>
  <si>
    <t>9.6 - 14.4</t>
  </si>
  <si>
    <t>70 - 163</t>
  </si>
  <si>
    <t>21PF051</t>
  </si>
  <si>
    <t>JM_29</t>
  </si>
  <si>
    <t>Lafayette River near Granby Street bridge</t>
  </si>
  <si>
    <t>2-LAF003.83</t>
  </si>
  <si>
    <t>13.5 - 23.2</t>
  </si>
  <si>
    <t>56 - 164</t>
  </si>
  <si>
    <t>21PF052</t>
  </si>
  <si>
    <t>13.0 - 20.0</t>
  </si>
  <si>
    <t>47 - 114</t>
  </si>
  <si>
    <t>21PF053</t>
  </si>
  <si>
    <t>45.0</t>
  </si>
  <si>
    <t>948</t>
  </si>
  <si>
    <t>21PF054</t>
  </si>
  <si>
    <t>39.9 - 41.6</t>
  </si>
  <si>
    <t>633 - 873</t>
  </si>
  <si>
    <t>21PF055</t>
  </si>
  <si>
    <t>28.3 - 37.3</t>
  </si>
  <si>
    <t>264 - 495</t>
  </si>
  <si>
    <t>21PF056</t>
  </si>
  <si>
    <t>12.5 - 15.1</t>
  </si>
  <si>
    <t>129 - 206</t>
  </si>
  <si>
    <t>21PF129</t>
  </si>
  <si>
    <t>JM_31</t>
  </si>
  <si>
    <t>Eastern Branch Elizabeth River near Norfolk &amp; Western RR bridge</t>
  </si>
  <si>
    <t>2-EBE002.98</t>
  </si>
  <si>
    <t>67 - 105</t>
  </si>
  <si>
    <t>21PF130</t>
  </si>
  <si>
    <t>17.0 - 23.7</t>
  </si>
  <si>
    <t>64 - 211</t>
  </si>
  <si>
    <t>21PF131</t>
  </si>
  <si>
    <t>27.9 - 33.2</t>
  </si>
  <si>
    <t>209 - 356</t>
  </si>
  <si>
    <t>21PF132</t>
  </si>
  <si>
    <t>11.4 - 15.5</t>
  </si>
  <si>
    <t>102 - 172</t>
  </si>
  <si>
    <t>21PF057</t>
  </si>
  <si>
    <t>JM_30</t>
  </si>
  <si>
    <t>Western Branch Elizabeth River near Rt. 17 bridge</t>
  </si>
  <si>
    <t>2-WBE002.11</t>
  </si>
  <si>
    <t>17.5 - 21.2</t>
  </si>
  <si>
    <t>56 - 129</t>
  </si>
  <si>
    <t>21PF058</t>
  </si>
  <si>
    <t>14.8 - 17.6</t>
  </si>
  <si>
    <t>46 - 71</t>
  </si>
  <si>
    <t>21PF059</t>
  </si>
  <si>
    <t>29.5 - 36.7</t>
  </si>
  <si>
    <t>262 - 573</t>
  </si>
  <si>
    <t>21PF060</t>
  </si>
  <si>
    <t>11.1 - 16.0</t>
  </si>
  <si>
    <t>86 - 188</t>
  </si>
  <si>
    <t>21PF048</t>
  </si>
  <si>
    <t>JM_32</t>
  </si>
  <si>
    <t>Paradise Creek near Victory Boulevard, Rt. 239</t>
  </si>
  <si>
    <t>2-SBE002.30</t>
  </si>
  <si>
    <t>18.0 - 23.7</t>
  </si>
  <si>
    <t>110 - 195</t>
  </si>
  <si>
    <t>21PF049</t>
  </si>
  <si>
    <t>16.8 - 20.3</t>
  </si>
  <si>
    <t>54 - 106</t>
  </si>
  <si>
    <t>21PF050</t>
  </si>
  <si>
    <t>28.7 - 36.1</t>
  </si>
  <si>
    <t>264 - 590</t>
  </si>
  <si>
    <t>21PF045</t>
  </si>
  <si>
    <t>JM_33</t>
  </si>
  <si>
    <t>Southern Branch Elizabeth River Rt. 337 bridge (Jordan Bridge - Toll)</t>
  </si>
  <si>
    <t>2-PAR000.77</t>
  </si>
  <si>
    <t>15.0 - 25.2</t>
  </si>
  <si>
    <t>52 - 225</t>
  </si>
  <si>
    <t>21PF046</t>
  </si>
  <si>
    <t>15.5 - 17.7</t>
  </si>
  <si>
    <t>41 - 76</t>
  </si>
  <si>
    <t>21PF047</t>
  </si>
  <si>
    <t>27.6 - 36.1</t>
  </si>
  <si>
    <t>209 - 447</t>
  </si>
  <si>
    <t>21PF042</t>
  </si>
  <si>
    <t>JM_34</t>
  </si>
  <si>
    <t>St. Julian Creek</t>
  </si>
  <si>
    <t>2-STJ000.81</t>
  </si>
  <si>
    <t>14.1 - 24.8</t>
  </si>
  <si>
    <t>100 - 218</t>
  </si>
  <si>
    <t>21PF043</t>
  </si>
  <si>
    <t>JM_35</t>
  </si>
  <si>
    <t>Southern Branch Elizabeth River upstream I-64</t>
  </si>
  <si>
    <t>2-SBE007.46</t>
  </si>
  <si>
    <t>17.2 - 26.2</t>
  </si>
  <si>
    <t>64 - 271</t>
  </si>
  <si>
    <t>21PF043D</t>
  </si>
  <si>
    <t>21PF044</t>
  </si>
  <si>
    <t>29.2 - 34.2</t>
  </si>
  <si>
    <t>237 - 380</t>
  </si>
  <si>
    <t>21PF109</t>
  </si>
  <si>
    <t>NW_15</t>
  </si>
  <si>
    <t>New River near Rt. 93 bridge</t>
  </si>
  <si>
    <t>9-NEW187.46</t>
  </si>
  <si>
    <t>RBT</t>
  </si>
  <si>
    <t>Rainbow Trout</t>
  </si>
  <si>
    <t>34.7 - 39.5</t>
  </si>
  <si>
    <t>418 - 659</t>
  </si>
  <si>
    <t>21PF110</t>
  </si>
  <si>
    <t>WSU</t>
  </si>
  <si>
    <t>White Sucker</t>
  </si>
  <si>
    <t>48.7 - 53.2</t>
  </si>
  <si>
    <t>1262 - 1671</t>
  </si>
  <si>
    <t>21PF111</t>
  </si>
  <si>
    <t>16.3 - 20.1</t>
  </si>
  <si>
    <t>105 - 146</t>
  </si>
  <si>
    <t>21PF112</t>
  </si>
  <si>
    <t>NW_14</t>
  </si>
  <si>
    <t>New River near Rt. 21/221</t>
  </si>
  <si>
    <t>9-NEW171.94</t>
  </si>
  <si>
    <t>51.3</t>
  </si>
  <si>
    <t>1615</t>
  </si>
  <si>
    <t>21PF113</t>
  </si>
  <si>
    <t>17.9 - 20.8</t>
  </si>
  <si>
    <t>101 - 181</t>
  </si>
  <si>
    <t>21PF114</t>
  </si>
  <si>
    <t>43.2 - 52.2</t>
  </si>
  <si>
    <t>802 - 1379</t>
  </si>
  <si>
    <t>21PF115</t>
  </si>
  <si>
    <t>37.2 - 39.5</t>
  </si>
  <si>
    <t>578 - 680</t>
  </si>
  <si>
    <t>21PF119</t>
  </si>
  <si>
    <t>NW_13</t>
  </si>
  <si>
    <t>New River near Rt. 58 bridge</t>
  </si>
  <si>
    <t>9-NEW158.40</t>
  </si>
  <si>
    <t>42.0 - 44.2</t>
  </si>
  <si>
    <t>1105 - 1381</t>
  </si>
  <si>
    <t>21PF120</t>
  </si>
  <si>
    <t>35.6 - 37.7</t>
  </si>
  <si>
    <t>689 - 771</t>
  </si>
  <si>
    <t>21PF121</t>
  </si>
  <si>
    <t>NHO</t>
  </si>
  <si>
    <t>Northern Hogsucker</t>
  </si>
  <si>
    <t>33.7 - 38.7</t>
  </si>
  <si>
    <t>409 - 626</t>
  </si>
  <si>
    <t>21PF121D</t>
  </si>
  <si>
    <t>21PF122</t>
  </si>
  <si>
    <t>49.9 - 62.5</t>
  </si>
  <si>
    <t>1528 - 2091</t>
  </si>
  <si>
    <t>21PF123</t>
  </si>
  <si>
    <t>67.2</t>
  </si>
  <si>
    <t>3447</t>
  </si>
  <si>
    <t>21PF116</t>
  </si>
  <si>
    <t>NW_12</t>
  </si>
  <si>
    <t>New River upstream Byllesby Dam near Brush Creek</t>
  </si>
  <si>
    <t>9-NEW134.96</t>
  </si>
  <si>
    <t>34.2 - 38.0</t>
  </si>
  <si>
    <t>593 - 736</t>
  </si>
  <si>
    <t>21PF117</t>
  </si>
  <si>
    <t>18.5 - 20.6</t>
  </si>
  <si>
    <t>135 - 177</t>
  </si>
  <si>
    <t>21PF118</t>
  </si>
  <si>
    <t>54.4 - 60.0</t>
  </si>
  <si>
    <t>1988 - 2797</t>
  </si>
  <si>
    <t>21PF124</t>
  </si>
  <si>
    <t>NW_11</t>
  </si>
  <si>
    <t>New River near I-77 bridge</t>
  </si>
  <si>
    <t>9-NEW120.38</t>
  </si>
  <si>
    <t>17.1 - 20.0</t>
  </si>
  <si>
    <t>115 - 170</t>
  </si>
  <si>
    <t>21PF125</t>
  </si>
  <si>
    <t>40.1 - 48.1</t>
  </si>
  <si>
    <t>589 - 1077</t>
  </si>
  <si>
    <t>21PF126</t>
  </si>
  <si>
    <t>53.0 - 56.9</t>
  </si>
  <si>
    <t>1352 - 1720</t>
  </si>
  <si>
    <t>21PF127</t>
  </si>
  <si>
    <t>65.7 - 67.4</t>
  </si>
  <si>
    <t>4105 - 4544</t>
  </si>
  <si>
    <t>21PF128</t>
  </si>
  <si>
    <t>60.7 - 64.0</t>
  </si>
  <si>
    <t>3450 - 3827</t>
  </si>
  <si>
    <t>21PF105</t>
  </si>
  <si>
    <t>NW_10</t>
  </si>
  <si>
    <t>New River near Allisonia</t>
  </si>
  <si>
    <t>9-NEW107.51</t>
  </si>
  <si>
    <t>38.5 - 44.0</t>
  </si>
  <si>
    <t>802 - 1207</t>
  </si>
  <si>
    <t>21PF106</t>
  </si>
  <si>
    <t>47.7 - 53.2</t>
  </si>
  <si>
    <t>945 - 1780</t>
  </si>
  <si>
    <t>21PF107</t>
  </si>
  <si>
    <t>36.9 - 46.6</t>
  </si>
  <si>
    <t>625 - 1108</t>
  </si>
  <si>
    <t>21PF108</t>
  </si>
  <si>
    <t>70.5</t>
  </si>
  <si>
    <t>3870</t>
  </si>
  <si>
    <t>21PF087</t>
  </si>
  <si>
    <t>NW_9</t>
  </si>
  <si>
    <t>Peak Creek near Claytor Lake</t>
  </si>
  <si>
    <t>9-PKC004.65</t>
  </si>
  <si>
    <t>40.7 - 45.3</t>
  </si>
  <si>
    <t>1171 - 1632</t>
  </si>
  <si>
    <t>21PF088</t>
  </si>
  <si>
    <t>39.4 - 45.4</t>
  </si>
  <si>
    <t>1091 - 1545</t>
  </si>
  <si>
    <t>21PF089</t>
  </si>
  <si>
    <t>31.1 - 34.7</t>
  </si>
  <si>
    <t>482 - 678</t>
  </si>
  <si>
    <t>21PF090</t>
  </si>
  <si>
    <t>27.1 - 28.0</t>
  </si>
  <si>
    <t>434 - 548</t>
  </si>
  <si>
    <t>21PF091</t>
  </si>
  <si>
    <t>89.1</t>
  </si>
  <si>
    <t>9200</t>
  </si>
  <si>
    <t>21PF092</t>
  </si>
  <si>
    <t>NW_8</t>
  </si>
  <si>
    <t>New River near Claytor Lake State Park</t>
  </si>
  <si>
    <t>9-NEW089.34</t>
  </si>
  <si>
    <t>45.4 - 50.8</t>
  </si>
  <si>
    <t>1604 - 1875</t>
  </si>
  <si>
    <t>21PF093</t>
  </si>
  <si>
    <t>18.1 - 20.7</t>
  </si>
  <si>
    <t>109 - 159</t>
  </si>
  <si>
    <t>21PF094</t>
  </si>
  <si>
    <t>65.3</t>
  </si>
  <si>
    <t>3521</t>
  </si>
  <si>
    <t>21PF095</t>
  </si>
  <si>
    <t>93.4</t>
  </si>
  <si>
    <t>8900</t>
  </si>
  <si>
    <t>21PF082</t>
  </si>
  <si>
    <t>NW_7</t>
  </si>
  <si>
    <t>New River downstream Claytor Lake Dam</t>
  </si>
  <si>
    <t>9-NEW085.94</t>
  </si>
  <si>
    <t>39.3 - 42.1</t>
  </si>
  <si>
    <t>702 - 863</t>
  </si>
  <si>
    <t>21PF082D</t>
  </si>
  <si>
    <t>21PF083</t>
  </si>
  <si>
    <t>36.5 - 37.2</t>
  </si>
  <si>
    <t>574 - 666</t>
  </si>
  <si>
    <t>21PF084</t>
  </si>
  <si>
    <t>44.9 - 44.9</t>
  </si>
  <si>
    <t>1239 - 1273</t>
  </si>
  <si>
    <t>21PF085</t>
  </si>
  <si>
    <t>16.0 - 20.0</t>
  </si>
  <si>
    <t>81 - 153</t>
  </si>
  <si>
    <t>21PF086</t>
  </si>
  <si>
    <t>67.7 - 71.1</t>
  </si>
  <si>
    <t>3700 - 4400</t>
  </si>
  <si>
    <t>21PF065</t>
  </si>
  <si>
    <t>NW_6</t>
  </si>
  <si>
    <t>New River downstream Radford University</t>
  </si>
  <si>
    <t>9-NEW079.19</t>
  </si>
  <si>
    <t>33.5 - 41.5</t>
  </si>
  <si>
    <t>485 - 870</t>
  </si>
  <si>
    <t>21PF065D</t>
  </si>
  <si>
    <t>21PF066</t>
  </si>
  <si>
    <t>34.9 - 45.2</t>
  </si>
  <si>
    <t>459 - 962</t>
  </si>
  <si>
    <t>21PF067</t>
  </si>
  <si>
    <t>68.2 - 76.4</t>
  </si>
  <si>
    <t>4500 - 6400</t>
  </si>
  <si>
    <t>21PF328</t>
  </si>
  <si>
    <t>NW_B4</t>
  </si>
  <si>
    <t>New River  downstream of Stroubles Creek confluence</t>
  </si>
  <si>
    <t>9-NEW070.80</t>
  </si>
  <si>
    <t>26.0 - 32.5</t>
  </si>
  <si>
    <t>270 - 529</t>
  </si>
  <si>
    <t>21PF329</t>
  </si>
  <si>
    <t>16.0 - 18.5</t>
  </si>
  <si>
    <t>99 - 146</t>
  </si>
  <si>
    <t>21PF077</t>
  </si>
  <si>
    <t>NW_5</t>
  </si>
  <si>
    <t>New River near Whitethorne</t>
  </si>
  <si>
    <t>9-NEW066.90</t>
  </si>
  <si>
    <t>31.1 - 40.5</t>
  </si>
  <si>
    <t>578 - 971</t>
  </si>
  <si>
    <t>21PF078</t>
  </si>
  <si>
    <t>17.3 - 21.6</t>
  </si>
  <si>
    <t>112 - 208</t>
  </si>
  <si>
    <t>21PF079</t>
  </si>
  <si>
    <t>14.2 - 17.1</t>
  </si>
  <si>
    <t>67 - 118</t>
  </si>
  <si>
    <t>21PF080</t>
  </si>
  <si>
    <t>32.3 - 41.3</t>
  </si>
  <si>
    <t>422 - 883</t>
  </si>
  <si>
    <t>21PF081</t>
  </si>
  <si>
    <t>75.5 - 76.2</t>
  </si>
  <si>
    <t>4700 - 5400</t>
  </si>
  <si>
    <t>21PF072</t>
  </si>
  <si>
    <t>NW_4</t>
  </si>
  <si>
    <t>New River near Pembroke - Rt. 623</t>
  </si>
  <si>
    <t>9-NEW052.26</t>
  </si>
  <si>
    <t>33.8 - 37.2</t>
  </si>
  <si>
    <t>474 - 685</t>
  </si>
  <si>
    <t>21PF073</t>
  </si>
  <si>
    <t>16.4 - 21.6</t>
  </si>
  <si>
    <t>57 - 125</t>
  </si>
  <si>
    <t>21PF074</t>
  </si>
  <si>
    <t>14.1 - 18.4</t>
  </si>
  <si>
    <t>46 - 87</t>
  </si>
  <si>
    <t>21PF075</t>
  </si>
  <si>
    <t>31.2 - 38.3</t>
  </si>
  <si>
    <t>348 - 686</t>
  </si>
  <si>
    <t>21PF076</t>
  </si>
  <si>
    <t>72.1</t>
  </si>
  <si>
    <t>5700</t>
  </si>
  <si>
    <t>21PF068</t>
  </si>
  <si>
    <t>NW_3</t>
  </si>
  <si>
    <t>New River near Glen Lyn</t>
  </si>
  <si>
    <t>9-NEW030.15</t>
  </si>
  <si>
    <t>25.0 - 30.6</t>
  </si>
  <si>
    <t>230 - 299</t>
  </si>
  <si>
    <t>21PF069</t>
  </si>
  <si>
    <t>15.3 - 20.2</t>
  </si>
  <si>
    <t>53 - 96</t>
  </si>
  <si>
    <t>21PF070</t>
  </si>
  <si>
    <t>39.8 - 46.5</t>
  </si>
  <si>
    <t>558 - 686</t>
  </si>
  <si>
    <t>21PF071</t>
  </si>
  <si>
    <t>38.6 - 41.4</t>
  </si>
  <si>
    <t>342 - 479</t>
  </si>
  <si>
    <t>21PF015</t>
  </si>
  <si>
    <t>TN_2</t>
  </si>
  <si>
    <t>Big Cherry Reservoir (South Fork Powell River)</t>
  </si>
  <si>
    <t>6BPLL012.99</t>
  </si>
  <si>
    <t>37.2</t>
  </si>
  <si>
    <t>609</t>
  </si>
  <si>
    <t>21PF016</t>
  </si>
  <si>
    <t>15.4 - 22.1</t>
  </si>
  <si>
    <t>21PF017</t>
  </si>
  <si>
    <t>TN_1-1</t>
  </si>
  <si>
    <t>Hungry Mother Lake</t>
  </si>
  <si>
    <t>6CHUN005.24</t>
  </si>
  <si>
    <t>26.5 - 35.8</t>
  </si>
  <si>
    <t>202 - 596</t>
  </si>
  <si>
    <t>21PF013</t>
  </si>
  <si>
    <t>TN_1</t>
  </si>
  <si>
    <t>Laurel Bed Lake</t>
  </si>
  <si>
    <t>6CLAU001.84</t>
  </si>
  <si>
    <t>16.4 - 22.2</t>
  </si>
  <si>
    <t>96 - 174</t>
  </si>
  <si>
    <t>21PF014</t>
  </si>
  <si>
    <t>36.1 - 40.8</t>
  </si>
  <si>
    <t>458 - 650</t>
  </si>
  <si>
    <t>21PF248</t>
  </si>
  <si>
    <t>NF_1</t>
  </si>
  <si>
    <t>Dan River near NC-VA State Line at Rt. 880 bridge</t>
  </si>
  <si>
    <t>4ADAN075.22</t>
  </si>
  <si>
    <t>GRH</t>
  </si>
  <si>
    <t>Golden Redhorse Sucker</t>
  </si>
  <si>
    <t>29.0 - 41.0</t>
  </si>
  <si>
    <t>260 - 708</t>
  </si>
  <si>
    <t>21PF249</t>
  </si>
  <si>
    <t>49.0</t>
  </si>
  <si>
    <t>1175</t>
  </si>
  <si>
    <t>21PF356</t>
  </si>
  <si>
    <t>RO_D10</t>
  </si>
  <si>
    <t>Smith Mountain Lake near Rt. 122, Hales Ford bridge</t>
  </si>
  <si>
    <t>4AROA175.63</t>
  </si>
  <si>
    <t>64.0</t>
  </si>
  <si>
    <t>2800</t>
  </si>
  <si>
    <t>21PF357</t>
  </si>
  <si>
    <t>43.4 - 46.4</t>
  </si>
  <si>
    <t>895 - 1105</t>
  </si>
  <si>
    <t>21PF358</t>
  </si>
  <si>
    <t>41.5 - 43.1</t>
  </si>
  <si>
    <t>748 - 983</t>
  </si>
  <si>
    <t>21PF359</t>
  </si>
  <si>
    <t>40.1 - 41.3</t>
  </si>
  <si>
    <t>655 - 789</t>
  </si>
  <si>
    <t>21PF360</t>
  </si>
  <si>
    <t>36.0 - 39.7</t>
  </si>
  <si>
    <t>538 - 703</t>
  </si>
  <si>
    <t>21PF361</t>
  </si>
  <si>
    <t>38.0 - 41.4</t>
  </si>
  <si>
    <t>944 - 1089</t>
  </si>
  <si>
    <t>21PF362</t>
  </si>
  <si>
    <t>48.7 - 58.8</t>
  </si>
  <si>
    <t>983 - 1855</t>
  </si>
  <si>
    <t>21PF363</t>
  </si>
  <si>
    <t>63.2 - 65.9</t>
  </si>
  <si>
    <t>2670 - 3150</t>
  </si>
  <si>
    <t>21PF364</t>
  </si>
  <si>
    <t>49.5 - 53.5</t>
  </si>
  <si>
    <t>1126 - 1443</t>
  </si>
  <si>
    <t>21PF365</t>
  </si>
  <si>
    <t>RO_D11</t>
  </si>
  <si>
    <t>Smith Mountain Lake near Smith Mountain Lake State Park</t>
  </si>
  <si>
    <t>4AROA166.65</t>
  </si>
  <si>
    <t>44.3 - 48.8</t>
  </si>
  <si>
    <t>972 - 1165</t>
  </si>
  <si>
    <t>21PF366</t>
  </si>
  <si>
    <t>35.5 - 43.0</t>
  </si>
  <si>
    <t>463 - 844</t>
  </si>
  <si>
    <t>21PF367</t>
  </si>
  <si>
    <t>21.5 - 27.5</t>
  </si>
  <si>
    <t>123 - 264</t>
  </si>
  <si>
    <t>21PF379</t>
  </si>
  <si>
    <t>RO_D13</t>
  </si>
  <si>
    <t>Leesville Lake near Mill Creek</t>
  </si>
  <si>
    <t>4AROA146.76</t>
  </si>
  <si>
    <t>37.1 - 40.1</t>
  </si>
  <si>
    <t>842 - 962</t>
  </si>
  <si>
    <t>21PF380</t>
  </si>
  <si>
    <t>72.2</t>
  </si>
  <si>
    <t>3614</t>
  </si>
  <si>
    <t>21PF381</t>
  </si>
  <si>
    <t>38.5 - 42.5</t>
  </si>
  <si>
    <t>656 - 856</t>
  </si>
  <si>
    <t>21PF382</t>
  </si>
  <si>
    <t>56.7</t>
  </si>
  <si>
    <t>1559</t>
  </si>
  <si>
    <t>21PF383</t>
  </si>
  <si>
    <t>20.1 - 23.5</t>
  </si>
  <si>
    <t>114 - 208</t>
  </si>
  <si>
    <t>21PF384</t>
  </si>
  <si>
    <t>20.1 - 25.4</t>
  </si>
  <si>
    <t>122 - 264</t>
  </si>
  <si>
    <t>21PF385</t>
  </si>
  <si>
    <t>38.3 - 44.1</t>
  </si>
  <si>
    <t>772 - 1445</t>
  </si>
  <si>
    <t>21PF386</t>
  </si>
  <si>
    <t>41.0 - 45.4</t>
  </si>
  <si>
    <t>838 - 1215</t>
  </si>
  <si>
    <t>21PF387</t>
  </si>
  <si>
    <t>861 - 968</t>
  </si>
  <si>
    <t>21PF388</t>
  </si>
  <si>
    <t>55.1 - 59.0</t>
  </si>
  <si>
    <t>1789 - 1897</t>
  </si>
  <si>
    <t>21PF389</t>
  </si>
  <si>
    <t>83.0</t>
  </si>
  <si>
    <t>8080</t>
  </si>
  <si>
    <t>21PF390</t>
  </si>
  <si>
    <t>58.0</t>
  </si>
  <si>
    <t>2116</t>
  </si>
  <si>
    <t>21PF368</t>
  </si>
  <si>
    <t>RO_D12</t>
  </si>
  <si>
    <t>Leesville Lake near Old Womans Creek</t>
  </si>
  <si>
    <t>4AROA142.73</t>
  </si>
  <si>
    <t>63.9</t>
  </si>
  <si>
    <t>2427</t>
  </si>
  <si>
    <t>21PF369</t>
  </si>
  <si>
    <t>50.6</t>
  </si>
  <si>
    <t>1353</t>
  </si>
  <si>
    <t>21PF370</t>
  </si>
  <si>
    <t>56.6 - 62.3</t>
  </si>
  <si>
    <t>1583 - 2439</t>
  </si>
  <si>
    <t>21PF371</t>
  </si>
  <si>
    <t>22.4 - 27.0</t>
  </si>
  <si>
    <t>159 - 311</t>
  </si>
  <si>
    <t>21PF372</t>
  </si>
  <si>
    <t>20.0 - 25.1</t>
  </si>
  <si>
    <t>111 - 231</t>
  </si>
  <si>
    <t>21PF373</t>
  </si>
  <si>
    <t>19.0 - 21.0</t>
  </si>
  <si>
    <t>89 - 144</t>
  </si>
  <si>
    <t>21PF374</t>
  </si>
  <si>
    <t>44.2 - 46.0</t>
  </si>
  <si>
    <t>1296 - 1605</t>
  </si>
  <si>
    <t>21PF375</t>
  </si>
  <si>
    <t>43.8 - 44.7</t>
  </si>
  <si>
    <t>917 - 1120</t>
  </si>
  <si>
    <t>21PF376</t>
  </si>
  <si>
    <t>56.5 - 61.4</t>
  </si>
  <si>
    <t>1523 - 2348</t>
  </si>
  <si>
    <t>21PF376D</t>
  </si>
  <si>
    <t>21PF377</t>
  </si>
  <si>
    <t>55.6</t>
  </si>
  <si>
    <t>1771</t>
  </si>
  <si>
    <t>21PF378</t>
  </si>
  <si>
    <t>59.5 - 61.5</t>
  </si>
  <si>
    <t>2150 - 2426</t>
  </si>
  <si>
    <t>21PF330</t>
  </si>
  <si>
    <t>RO_B7</t>
  </si>
  <si>
    <t>Roanoke River between downstream Long Island and upstream Brookneal</t>
  </si>
  <si>
    <t>4AROA102.05</t>
  </si>
  <si>
    <t>24.5 - 26.0</t>
  </si>
  <si>
    <t>167 - 239</t>
  </si>
  <si>
    <t>21PF432</t>
  </si>
  <si>
    <t>RO_D24</t>
  </si>
  <si>
    <t>Kerr Reservoir near Island Creek Public Rec Area (Island Creek)</t>
  </si>
  <si>
    <t>4AIND001.39</t>
  </si>
  <si>
    <t>54.7 - 57.0</t>
  </si>
  <si>
    <t>1540 - 1745</t>
  </si>
  <si>
    <t>21PF433</t>
  </si>
  <si>
    <t>52.8 - 54.0</t>
  </si>
  <si>
    <t>1400 - 1642</t>
  </si>
  <si>
    <t>21PF434</t>
  </si>
  <si>
    <t>51..5 - 52.5</t>
  </si>
  <si>
    <t>1337 - 1509</t>
  </si>
  <si>
    <t>21PF435</t>
  </si>
  <si>
    <t>21.5 - 26.5</t>
  </si>
  <si>
    <t>116 - 246</t>
  </si>
  <si>
    <t>21PF435D</t>
  </si>
  <si>
    <t>21PF436</t>
  </si>
  <si>
    <t>25.5 - 33.1</t>
  </si>
  <si>
    <t>232 - 625</t>
  </si>
  <si>
    <t>21PF437</t>
  </si>
  <si>
    <t>43.5 - 47.0</t>
  </si>
  <si>
    <t>1292 - 2008</t>
  </si>
  <si>
    <t>21PF438</t>
  </si>
  <si>
    <t>77.8</t>
  </si>
  <si>
    <t>3665</t>
  </si>
  <si>
    <t>21PF439</t>
  </si>
  <si>
    <t>73.3 - 74.0</t>
  </si>
  <si>
    <t>3775 - 4275</t>
  </si>
  <si>
    <t>21PF440</t>
  </si>
  <si>
    <t>63.7 - 67.5</t>
  </si>
  <si>
    <t>2741 - 2986</t>
  </si>
  <si>
    <t>180535</t>
  </si>
  <si>
    <t>21NF200</t>
  </si>
  <si>
    <t>NF_2</t>
  </si>
  <si>
    <t>Dan River above Schoolfield Dam</t>
  </si>
  <si>
    <t>4ADAN060.16</t>
  </si>
  <si>
    <t>26.3 - 28.5</t>
  </si>
  <si>
    <t>246 - 301</t>
  </si>
  <si>
    <t>21NF201</t>
  </si>
  <si>
    <t>16.7 - 19.5</t>
  </si>
  <si>
    <t>82 - 145</t>
  </si>
  <si>
    <t>21NF202</t>
  </si>
  <si>
    <t>60.1 - 70.5</t>
  </si>
  <si>
    <t>2783 - 4800</t>
  </si>
  <si>
    <t>21NF203</t>
  </si>
  <si>
    <t>57.0 - 59.0</t>
  </si>
  <si>
    <t>2539 - 2785</t>
  </si>
  <si>
    <t>21NF204</t>
  </si>
  <si>
    <t>NF_4</t>
  </si>
  <si>
    <t>Dan River near Anglers Park below city of Danville</t>
  </si>
  <si>
    <t>4ADAN054.03</t>
  </si>
  <si>
    <t>61.3</t>
  </si>
  <si>
    <t>2097</t>
  </si>
  <si>
    <t>21NF205</t>
  </si>
  <si>
    <t>16.4 - 18.4</t>
  </si>
  <si>
    <t>90 - 137</t>
  </si>
  <si>
    <t>21NF206</t>
  </si>
  <si>
    <t>52.7 - 58.8</t>
  </si>
  <si>
    <t>2062 - 2951</t>
  </si>
  <si>
    <t>21NF207</t>
  </si>
  <si>
    <t>49.6 - 53.6</t>
  </si>
  <si>
    <t>1129 - 1332</t>
  </si>
  <si>
    <t>21NF208</t>
  </si>
  <si>
    <t>72.1 - 87.4</t>
  </si>
  <si>
    <t>3417 - 6580</t>
  </si>
  <si>
    <t>21NF209</t>
  </si>
  <si>
    <t>109.6</t>
  </si>
  <si>
    <t>14390</t>
  </si>
  <si>
    <t>21NF191</t>
  </si>
  <si>
    <t>NF_5</t>
  </si>
  <si>
    <t>Dan River below South Boston near public boat ramp</t>
  </si>
  <si>
    <t>4ADAN015.30</t>
  </si>
  <si>
    <t>FWD</t>
  </si>
  <si>
    <t>Freshwater Drum</t>
  </si>
  <si>
    <t>35.5 - 43.5</t>
  </si>
  <si>
    <t>487 - 1081</t>
  </si>
  <si>
    <t>21NF192</t>
  </si>
  <si>
    <t>68.5 - 70.3</t>
  </si>
  <si>
    <t>4100 - 4994</t>
  </si>
  <si>
    <t>21NF193</t>
  </si>
  <si>
    <t>50.2 - 58.0</t>
  </si>
  <si>
    <t>1095 - 1668</t>
  </si>
  <si>
    <t>21NF194</t>
  </si>
  <si>
    <t>77.5 - 84.5</t>
  </si>
  <si>
    <t>4939 - 5700</t>
  </si>
  <si>
    <t>21NF195</t>
  </si>
  <si>
    <t>73.4 - 73.6</t>
  </si>
  <si>
    <t>3712 - 4073</t>
  </si>
  <si>
    <t>21NF236</t>
  </si>
  <si>
    <t>58.0 - 63.0</t>
  </si>
  <si>
    <t>2846 - 3714</t>
  </si>
  <si>
    <t>21NF237</t>
  </si>
  <si>
    <t>66.7 - 67.0</t>
  </si>
  <si>
    <t>2345 - 2790</t>
  </si>
  <si>
    <t>21NF176</t>
  </si>
  <si>
    <t>NF_3</t>
  </si>
  <si>
    <t>Hyco River near Route 58 bridge</t>
  </si>
  <si>
    <t>4AHYC002.70</t>
  </si>
  <si>
    <t>39.1 - 44.5</t>
  </si>
  <si>
    <t>873 - 1224</t>
  </si>
  <si>
    <t>21NF176D</t>
  </si>
  <si>
    <t>21NF177</t>
  </si>
  <si>
    <t>16.2 - 19.2</t>
  </si>
  <si>
    <t>71 - 172</t>
  </si>
  <si>
    <t>21NF178</t>
  </si>
  <si>
    <t>51.0</t>
  </si>
  <si>
    <t>1200</t>
  </si>
  <si>
    <t>21NF179</t>
  </si>
  <si>
    <t>51.4 - 56.5</t>
  </si>
  <si>
    <t>1629 - 2061</t>
  </si>
  <si>
    <t>21NF186</t>
  </si>
  <si>
    <t>NF_6</t>
  </si>
  <si>
    <t>Dan River / Kerr Reservoir near State Park upper lake</t>
  </si>
  <si>
    <t>4ADAN001.18</t>
  </si>
  <si>
    <t>31.6 - 35.1</t>
  </si>
  <si>
    <t>366 - 452</t>
  </si>
  <si>
    <t>21NF187</t>
  </si>
  <si>
    <t>45.9 - 54.1</t>
  </si>
  <si>
    <t>1269 - 2024</t>
  </si>
  <si>
    <t>21NF188</t>
  </si>
  <si>
    <t>82.5 - 82.8</t>
  </si>
  <si>
    <t>6400 - 6400</t>
  </si>
  <si>
    <t>21NF189</t>
  </si>
  <si>
    <t>75.8 - 80.4</t>
  </si>
  <si>
    <t>3900 - 4900</t>
  </si>
  <si>
    <t>21NF190</t>
  </si>
  <si>
    <t>69.9 - 74.9</t>
  </si>
  <si>
    <t>3304 - 4100</t>
  </si>
  <si>
    <t>21NF234</t>
  </si>
  <si>
    <t>95.1</t>
  </si>
  <si>
    <t>10300</t>
  </si>
  <si>
    <t>21NF235</t>
  </si>
  <si>
    <t>94.1</t>
  </si>
  <si>
    <t>21NF196</t>
  </si>
  <si>
    <t>NF_12</t>
  </si>
  <si>
    <t>Roanoke River near Bus Rt. 29 bridge, Altavista</t>
  </si>
  <si>
    <t>4AROA129.55</t>
  </si>
  <si>
    <t>51.3 - 53.2</t>
  </si>
  <si>
    <t>1351 - 1485</t>
  </si>
  <si>
    <t>21NF196D</t>
  </si>
  <si>
    <t>21NF197</t>
  </si>
  <si>
    <t>54.0 - 58.5</t>
  </si>
  <si>
    <t>2191 - 2567</t>
  </si>
  <si>
    <t>21NF198</t>
  </si>
  <si>
    <t>74.2 - 81.0</t>
  </si>
  <si>
    <t>4700 - 5700</t>
  </si>
  <si>
    <t>21NF199</t>
  </si>
  <si>
    <t>10000</t>
  </si>
  <si>
    <t>21NF220</t>
  </si>
  <si>
    <t>NF_11</t>
  </si>
  <si>
    <t>Roanoke River near Rt. 761 bridge, Long Island</t>
  </si>
  <si>
    <t>4AROA108.09</t>
  </si>
  <si>
    <t>WHB</t>
  </si>
  <si>
    <t>White Bass</t>
  </si>
  <si>
    <t>31.3 - 36.2</t>
  </si>
  <si>
    <t>325 - 606</t>
  </si>
  <si>
    <t>21NF221</t>
  </si>
  <si>
    <t>27.4 - 30.9</t>
  </si>
  <si>
    <t>259 - 350</t>
  </si>
  <si>
    <t>21NF222</t>
  </si>
  <si>
    <t>49.9 - 51.2</t>
  </si>
  <si>
    <t>1335 - 1541</t>
  </si>
  <si>
    <t>21NF223</t>
  </si>
  <si>
    <t>54.8 - 59.5</t>
  </si>
  <si>
    <t>2031 - 2747</t>
  </si>
  <si>
    <t>21NF224</t>
  </si>
  <si>
    <t>46.9 - 50.6</t>
  </si>
  <si>
    <t>1004 - 1179</t>
  </si>
  <si>
    <t>21NF215</t>
  </si>
  <si>
    <t>NF_10</t>
  </si>
  <si>
    <t>Roanoke River near Rt. 501, Brookneal</t>
  </si>
  <si>
    <t>4AROA097.07</t>
  </si>
  <si>
    <t>27.6 - 30.5</t>
  </si>
  <si>
    <t>248 - 360</t>
  </si>
  <si>
    <t>21NF216</t>
  </si>
  <si>
    <t>46.9 - 52.0</t>
  </si>
  <si>
    <t>1122 - 1543</t>
  </si>
  <si>
    <t>21NF216D</t>
  </si>
  <si>
    <t>21NF217</t>
  </si>
  <si>
    <t>16.9 - 19.5</t>
  </si>
  <si>
    <t>66 - 108</t>
  </si>
  <si>
    <t>21NF218</t>
  </si>
  <si>
    <t>50.5 - 55.8</t>
  </si>
  <si>
    <t>1637 - 2462</t>
  </si>
  <si>
    <t>21NF219</t>
  </si>
  <si>
    <t>45.0 - 52.7</t>
  </si>
  <si>
    <t>660 - 1450</t>
  </si>
  <si>
    <t>21NF210</t>
  </si>
  <si>
    <t>NF_9</t>
  </si>
  <si>
    <t>Roanoke River near Rt. 746 bridge (Watkins Bridge) near Randolph</t>
  </si>
  <si>
    <t>4AROA067.91</t>
  </si>
  <si>
    <t>36.7 - 43.5</t>
  </si>
  <si>
    <t>514 - 934</t>
  </si>
  <si>
    <t>21NF211</t>
  </si>
  <si>
    <t>46.6 - 64.7</t>
  </si>
  <si>
    <t>1051 - 2625</t>
  </si>
  <si>
    <t>21NF212</t>
  </si>
  <si>
    <t>59.5 - 64.7</t>
  </si>
  <si>
    <t>2753 - 3748</t>
  </si>
  <si>
    <t>21NF213</t>
  </si>
  <si>
    <t>60.9 - 73.1</t>
  </si>
  <si>
    <t>2053 - 3750</t>
  </si>
  <si>
    <t>21NF214</t>
  </si>
  <si>
    <t>104.7</t>
  </si>
  <si>
    <t>13300</t>
  </si>
  <si>
    <t>21NF180</t>
  </si>
  <si>
    <t>NF_8</t>
  </si>
  <si>
    <t>Roanoke River near public boat ramp at Clover, Va</t>
  </si>
  <si>
    <t>4AROA059.12</t>
  </si>
  <si>
    <t>31.7 - 32.8</t>
  </si>
  <si>
    <t>382 - 422</t>
  </si>
  <si>
    <t>21NF181</t>
  </si>
  <si>
    <t>55.1</t>
  </si>
  <si>
    <t>1659</t>
  </si>
  <si>
    <t>21NF182</t>
  </si>
  <si>
    <t>46.3 - 49.6</t>
  </si>
  <si>
    <t>954 - 1097</t>
  </si>
  <si>
    <t>21NF183</t>
  </si>
  <si>
    <t>63.5 - 67.5</t>
  </si>
  <si>
    <t>2851 - 3831</t>
  </si>
  <si>
    <t>21NF184</t>
  </si>
  <si>
    <t>76.0 - 78.0</t>
  </si>
  <si>
    <t>3910 - 4500</t>
  </si>
  <si>
    <t>21NF185</t>
  </si>
  <si>
    <t>62.0 - 71.0</t>
  </si>
  <si>
    <t>2289 - 3700</t>
  </si>
  <si>
    <t>21NF225</t>
  </si>
  <si>
    <t>NF_7</t>
  </si>
  <si>
    <t>Roanoke River /Kerr Reservoir near Clarksville Marina middle upper lake</t>
  </si>
  <si>
    <t>4AROA036.59</t>
  </si>
  <si>
    <t>35.0 - 37.5</t>
  </si>
  <si>
    <t>596 - 719</t>
  </si>
  <si>
    <t>21NF226</t>
  </si>
  <si>
    <t>25.4 - 29.7</t>
  </si>
  <si>
    <t>337 - 548</t>
  </si>
  <si>
    <t>21NF227</t>
  </si>
  <si>
    <t>14.7 - 17.7</t>
  </si>
  <si>
    <t>54 - 95</t>
  </si>
  <si>
    <t>21NF228</t>
  </si>
  <si>
    <t>50.3 - 52.5</t>
  </si>
  <si>
    <t>885 - 1358</t>
  </si>
  <si>
    <t>21NF229</t>
  </si>
  <si>
    <t>47.2 - 50.1</t>
  </si>
  <si>
    <t>870 - 1182</t>
  </si>
  <si>
    <t>21NF230</t>
  </si>
  <si>
    <t>NF_13</t>
  </si>
  <si>
    <t>Lake Gaston, off Point (Mecklenburg County)</t>
  </si>
  <si>
    <t>4AROA004.54</t>
  </si>
  <si>
    <t>25.0 - 26.9</t>
  </si>
  <si>
    <t>227 - 293</t>
  </si>
  <si>
    <t>21NF231</t>
  </si>
  <si>
    <t>27.6 - 31.9</t>
  </si>
  <si>
    <t>388 - 737</t>
  </si>
  <si>
    <t>21NF232</t>
  </si>
  <si>
    <t>16.1 - 18.7</t>
  </si>
  <si>
    <t>80 - 132</t>
  </si>
  <si>
    <t>21NF233</t>
  </si>
  <si>
    <t>36.5 - 46.3</t>
  </si>
  <si>
    <t>407 - 910</t>
  </si>
  <si>
    <t>20PF032</t>
  </si>
  <si>
    <t>North Fork Shenandoah River near Rt. 259 Bridge at Gaging Station</t>
  </si>
  <si>
    <t>1BNFS093.53</t>
  </si>
  <si>
    <t>25.5 - 31.5</t>
  </si>
  <si>
    <t>223 - 377</t>
  </si>
  <si>
    <t>20PF033</t>
  </si>
  <si>
    <t>GSF</t>
  </si>
  <si>
    <t>Green Sunfish</t>
  </si>
  <si>
    <t>13.5 - 15.0</t>
  </si>
  <si>
    <t>52 - 72</t>
  </si>
  <si>
    <t>20PF034</t>
  </si>
  <si>
    <t>North Fork Shenandoah River near Rt. 730 Br. near Rudes Hill</t>
  </si>
  <si>
    <t>1BNFS074.93</t>
  </si>
  <si>
    <t>20.0 - 26.0</t>
  </si>
  <si>
    <t>135 - 232</t>
  </si>
  <si>
    <t>20PF035</t>
  </si>
  <si>
    <t>15.0 - 17.0</t>
  </si>
  <si>
    <t>62 - 102</t>
  </si>
  <si>
    <t>20PF070</t>
  </si>
  <si>
    <t>North Fork Shenandoah River near DGIF Boat Launch</t>
  </si>
  <si>
    <t>1BNFS054.75</t>
  </si>
  <si>
    <t>32.4 - 38.0</t>
  </si>
  <si>
    <t>433 - 968</t>
  </si>
  <si>
    <t>20PF071</t>
  </si>
  <si>
    <t>13.5 - 18.1</t>
  </si>
  <si>
    <t>45 - 122</t>
  </si>
  <si>
    <t>20PF072</t>
  </si>
  <si>
    <t>38.4 - 48.6</t>
  </si>
  <si>
    <t>689 - 1353</t>
  </si>
  <si>
    <t>20PF073</t>
  </si>
  <si>
    <t>FFH</t>
  </si>
  <si>
    <t>Fallfish</t>
  </si>
  <si>
    <t>36.2 - 43.0</t>
  </si>
  <si>
    <t>433 - 733</t>
  </si>
  <si>
    <t>20PF074</t>
  </si>
  <si>
    <t>36.9 - 43.4</t>
  </si>
  <si>
    <t>589 - 1049</t>
  </si>
  <si>
    <t>20PF075</t>
  </si>
  <si>
    <t>66.3</t>
  </si>
  <si>
    <t>4180</t>
  </si>
  <si>
    <t>20PF036</t>
  </si>
  <si>
    <t>North Fork Shenandoah River near Rt. 663 Bridge</t>
  </si>
  <si>
    <t>1BNFS037.89</t>
  </si>
  <si>
    <t>39.0 - 41.0</t>
  </si>
  <si>
    <t>792 - 1029</t>
  </si>
  <si>
    <t>20PF036D</t>
  </si>
  <si>
    <t>20PF037</t>
  </si>
  <si>
    <t>35.0 - 37.0</t>
  </si>
  <si>
    <t>602 - 791</t>
  </si>
  <si>
    <t>20PF038</t>
  </si>
  <si>
    <t>18.0 - 19.0</t>
  </si>
  <si>
    <t>120 - 163</t>
  </si>
  <si>
    <t>20PF039</t>
  </si>
  <si>
    <t>1010 - 1427</t>
  </si>
  <si>
    <t>20PF040</t>
  </si>
  <si>
    <t>35.0 - 39.0</t>
  </si>
  <si>
    <t>429 - 610</t>
  </si>
  <si>
    <t>20PF041</t>
  </si>
  <si>
    <t>North Fork Shenandoah River near DGIF Launch at Deer Rapids</t>
  </si>
  <si>
    <t>1BNFS017.43</t>
  </si>
  <si>
    <t>22.0 - 29.0</t>
  </si>
  <si>
    <t>128 - 351</t>
  </si>
  <si>
    <t>20PF042</t>
  </si>
  <si>
    <t>14.0 - 18.0</t>
  </si>
  <si>
    <t>64 - 123</t>
  </si>
  <si>
    <t>20PF061</t>
  </si>
  <si>
    <t>North Fork Shenandoah River near DGIF Boat Launch dwstr of Rt. 340 Br.</t>
  </si>
  <si>
    <t>1BNFS000.57</t>
  </si>
  <si>
    <t>42.1 - 48.3</t>
  </si>
  <si>
    <t>1344 - 2152</t>
  </si>
  <si>
    <t>20PF061D</t>
  </si>
  <si>
    <t>20PF062</t>
  </si>
  <si>
    <t>16.5 - 18.5</t>
  </si>
  <si>
    <t>86 - 141</t>
  </si>
  <si>
    <t>20PF063</t>
  </si>
  <si>
    <t>60.7 - 69.9</t>
  </si>
  <si>
    <t>2144 - 2994</t>
  </si>
  <si>
    <t>20PF064</t>
  </si>
  <si>
    <t>56.5 - 56.5</t>
  </si>
  <si>
    <t>1725 - 1885</t>
  </si>
  <si>
    <t>20PF114</t>
  </si>
  <si>
    <t>Lewis Creek near Staunton STP</t>
  </si>
  <si>
    <t>1BLEW005.24</t>
  </si>
  <si>
    <t>10.0  - 14.1</t>
  </si>
  <si>
    <t>17 - 49</t>
  </si>
  <si>
    <t>20PF115</t>
  </si>
  <si>
    <t>BHC</t>
  </si>
  <si>
    <t>Bluehead Chub</t>
  </si>
  <si>
    <t>12.0 - 16.7</t>
  </si>
  <si>
    <t>21 - 54</t>
  </si>
  <si>
    <t>20PF116</t>
  </si>
  <si>
    <t>SKTT</t>
  </si>
  <si>
    <t>Torrent Sucker</t>
  </si>
  <si>
    <t>11.2 - 14.3</t>
  </si>
  <si>
    <t>18 - 35</t>
  </si>
  <si>
    <t>20PF043</t>
  </si>
  <si>
    <t>Middle River near Rt. 780 Bridge E of Verona</t>
  </si>
  <si>
    <t>1BMDL022.09</t>
  </si>
  <si>
    <t>25.0 - 26.0</t>
  </si>
  <si>
    <t>215 - 240</t>
  </si>
  <si>
    <t>20PF044</t>
  </si>
  <si>
    <t>16.0 - 18.0</t>
  </si>
  <si>
    <t>86 - 122</t>
  </si>
  <si>
    <t>20PF045</t>
  </si>
  <si>
    <t>16.0 - 19.0</t>
  </si>
  <si>
    <t>51 - 95</t>
  </si>
  <si>
    <t>20PF139</t>
  </si>
  <si>
    <t>South River near Grottoes Town Park/DGIF Boat Launch</t>
  </si>
  <si>
    <t>1BSTH002.14</t>
  </si>
  <si>
    <t>26.0 - 30.0</t>
  </si>
  <si>
    <t>248 - 362</t>
  </si>
  <si>
    <t>20PF140</t>
  </si>
  <si>
    <t>South Fork Shenandoah River off Rt. 652</t>
  </si>
  <si>
    <t>1BSSF096.03</t>
  </si>
  <si>
    <t>33.0 - 34.0</t>
  </si>
  <si>
    <t>531 - 539</t>
  </si>
  <si>
    <t>20PF141</t>
  </si>
  <si>
    <t>32.0 - 38.0</t>
  </si>
  <si>
    <t>347 - 707</t>
  </si>
  <si>
    <t>20PF141D</t>
  </si>
  <si>
    <t>20PF005</t>
  </si>
  <si>
    <t>South Fork Shenandoah River near Rt. 602 Bridge</t>
  </si>
  <si>
    <t>1BSSF078.24</t>
  </si>
  <si>
    <t>76.0</t>
  </si>
  <si>
    <t>3093</t>
  </si>
  <si>
    <t>20PF028</t>
  </si>
  <si>
    <t>23.5 - 30.5</t>
  </si>
  <si>
    <t>227 - 393</t>
  </si>
  <si>
    <t>20PF029</t>
  </si>
  <si>
    <t>13.5 - 17.5</t>
  </si>
  <si>
    <t>89 - 169</t>
  </si>
  <si>
    <t>20PF030</t>
  </si>
  <si>
    <t>38.0 - 47.0</t>
  </si>
  <si>
    <t>1132 - 1653</t>
  </si>
  <si>
    <t>20PF031</t>
  </si>
  <si>
    <t>61.0 - 68.0</t>
  </si>
  <si>
    <t>1942 - 2742</t>
  </si>
  <si>
    <t>20PF023</t>
  </si>
  <si>
    <t>South Fork Shenandoah River near Newport DGIF Boat Launch</t>
  </si>
  <si>
    <t>1BSSF063.17</t>
  </si>
  <si>
    <t>21.0 - 26.5</t>
  </si>
  <si>
    <t>173 - 326</t>
  </si>
  <si>
    <t>20PF024</t>
  </si>
  <si>
    <t>14.0 - 17.9</t>
  </si>
  <si>
    <t>87 - 180</t>
  </si>
  <si>
    <t>20PF025</t>
  </si>
  <si>
    <t>990 - 1108</t>
  </si>
  <si>
    <t>20PF026</t>
  </si>
  <si>
    <t>30.5 - 37.5</t>
  </si>
  <si>
    <t>537 - 849</t>
  </si>
  <si>
    <t>20PF027</t>
  </si>
  <si>
    <t>59.0 - 63.0</t>
  </si>
  <si>
    <t>1859 - 2200</t>
  </si>
  <si>
    <t>20PF101</t>
  </si>
  <si>
    <t>South Fork Shenandoah River near Fosters Landing near Rt. 684 bridge</t>
  </si>
  <si>
    <t>1BSSF037.60</t>
  </si>
  <si>
    <t>26.6 - 35.0</t>
  </si>
  <si>
    <t>272 - 601</t>
  </si>
  <si>
    <t>20PF102</t>
  </si>
  <si>
    <t>60.9 - 62.2</t>
  </si>
  <si>
    <t>2107 - 2865</t>
  </si>
  <si>
    <t>20PF103</t>
  </si>
  <si>
    <t>59.5 - 60.8</t>
  </si>
  <si>
    <t>2208 - 2525</t>
  </si>
  <si>
    <t>20PF104</t>
  </si>
  <si>
    <t>58.2 - 58.8</t>
  </si>
  <si>
    <t>1744 - 2263</t>
  </si>
  <si>
    <t>20PF105</t>
  </si>
  <si>
    <t>56.8 - 57.4</t>
  </si>
  <si>
    <t>1785 - 1867</t>
  </si>
  <si>
    <t>20PF118</t>
  </si>
  <si>
    <t>54.2 - 56.6</t>
  </si>
  <si>
    <t>1598 - 1915</t>
  </si>
  <si>
    <t>20PF134</t>
  </si>
  <si>
    <t>South Fork Shenandoah River near Karo Bo</t>
  </si>
  <si>
    <t>1BSSF010.33</t>
  </si>
  <si>
    <t>37.0 - 38.9</t>
  </si>
  <si>
    <t>700 - 800</t>
  </si>
  <si>
    <t>20PF135</t>
  </si>
  <si>
    <t>15.5 - 17.3</t>
  </si>
  <si>
    <t>100 - 200</t>
  </si>
  <si>
    <t>20PF136</t>
  </si>
  <si>
    <t>37.0 - 37.7</t>
  </si>
  <si>
    <t>600 - 650</t>
  </si>
  <si>
    <t>20PF137</t>
  </si>
  <si>
    <t>52.0 - 54.2</t>
  </si>
  <si>
    <t>1900 - 2500</t>
  </si>
  <si>
    <t>20PF138</t>
  </si>
  <si>
    <t>53.3 - 62.2</t>
  </si>
  <si>
    <t>1600 - 2600</t>
  </si>
  <si>
    <t>20PF065</t>
  </si>
  <si>
    <t>South Fork Shenandoah River downstream Rt. 340/522 Bridge</t>
  </si>
  <si>
    <t>1BSSF000.19</t>
  </si>
  <si>
    <t>17.0 - 19.3</t>
  </si>
  <si>
    <t>96 - 137</t>
  </si>
  <si>
    <t>20PF066</t>
  </si>
  <si>
    <t>62.0 - 62.8</t>
  </si>
  <si>
    <t>2224 - 2825</t>
  </si>
  <si>
    <t>20PF067</t>
  </si>
  <si>
    <t>59.0 - 61.7</t>
  </si>
  <si>
    <t>1865 - 2893</t>
  </si>
  <si>
    <t>20PF068</t>
  </si>
  <si>
    <t>55.8 - 58.0</t>
  </si>
  <si>
    <t>1658 - 2026</t>
  </si>
  <si>
    <t>20PF069</t>
  </si>
  <si>
    <t>62.3 - 67.7</t>
  </si>
  <si>
    <t>2846 - 3383</t>
  </si>
  <si>
    <t>20PF109</t>
  </si>
  <si>
    <t>Shenandoah River downstream of I-66</t>
  </si>
  <si>
    <t>1BSHN053.63</t>
  </si>
  <si>
    <t>40.0 - 40.5</t>
  </si>
  <si>
    <t>1082 - 1098</t>
  </si>
  <si>
    <t>20PF110</t>
  </si>
  <si>
    <t>17.2 - 19.6</t>
  </si>
  <si>
    <t>103 - 162</t>
  </si>
  <si>
    <t>20PF110D</t>
  </si>
  <si>
    <t>20PF111</t>
  </si>
  <si>
    <t>17.9 - 20.5</t>
  </si>
  <si>
    <t>117 - 163</t>
  </si>
  <si>
    <t>20PF112</t>
  </si>
  <si>
    <t>67.0 - 70.0</t>
  </si>
  <si>
    <t>4335 - 5440</t>
  </si>
  <si>
    <t>20PF113</t>
  </si>
  <si>
    <t>52.5 - 60.2</t>
  </si>
  <si>
    <t>1530 - 1841</t>
  </si>
  <si>
    <t>20PF096</t>
  </si>
  <si>
    <t>Shenandoah River near Rt. 50 Bridge</t>
  </si>
  <si>
    <t>1BSHN038.27</t>
  </si>
  <si>
    <t>30.5 - 32.7</t>
  </si>
  <si>
    <t>376 - 477</t>
  </si>
  <si>
    <t>20PF097</t>
  </si>
  <si>
    <t>52.8 - 61.5</t>
  </si>
  <si>
    <t>1696 - 2422</t>
  </si>
  <si>
    <t>20PF098</t>
  </si>
  <si>
    <t>60 - 121</t>
  </si>
  <si>
    <t>20PF099</t>
  </si>
  <si>
    <t>70.6 - 79.7</t>
  </si>
  <si>
    <t>5390 - 7700</t>
  </si>
  <si>
    <t>20PF100</t>
  </si>
  <si>
    <t>45.3 - 51.1</t>
  </si>
  <si>
    <t>799 - 1073</t>
  </si>
  <si>
    <t>20PF091</t>
  </si>
  <si>
    <t>Shenandoah River near Lockes Landing Boat Launch</t>
  </si>
  <si>
    <t>1BSHN028.15</t>
  </si>
  <si>
    <t>15.4 - 18.2</t>
  </si>
  <si>
    <t>76 - 130</t>
  </si>
  <si>
    <t>20PF091D</t>
  </si>
  <si>
    <t>20PF092</t>
  </si>
  <si>
    <t>65.2 - 74.4</t>
  </si>
  <si>
    <t>3893 - 6270</t>
  </si>
  <si>
    <t>20PF093</t>
  </si>
  <si>
    <t>64.7 - 68.4</t>
  </si>
  <si>
    <t>4405 - 4746</t>
  </si>
  <si>
    <t>20PF094</t>
  </si>
  <si>
    <t>50.3 - 55.3</t>
  </si>
  <si>
    <t>1182 - 1511</t>
  </si>
  <si>
    <t>20PF095</t>
  </si>
  <si>
    <t>48.2 - 49.3</t>
  </si>
  <si>
    <t>1070 - 1200</t>
  </si>
  <si>
    <t>20PF117</t>
  </si>
  <si>
    <t>46.6 - 48.0</t>
  </si>
  <si>
    <t>777 - 961</t>
  </si>
  <si>
    <t>20PF154</t>
  </si>
  <si>
    <t>Maury River downstream power lines</t>
  </si>
  <si>
    <t>2-MRY013.88</t>
  </si>
  <si>
    <t>25.5 - 33.0</t>
  </si>
  <si>
    <t>172 - 357</t>
  </si>
  <si>
    <t>20PF008</t>
  </si>
  <si>
    <t>Lake Witten (Cavitts Creek)</t>
  </si>
  <si>
    <t>6BCAV002.88</t>
  </si>
  <si>
    <t>29.8 - 33.4</t>
  </si>
  <si>
    <t>362 - 446</t>
  </si>
  <si>
    <t>20PF009</t>
  </si>
  <si>
    <t>17.5 - 19.1</t>
  </si>
  <si>
    <t>122 - 152</t>
  </si>
  <si>
    <t>20PF010</t>
  </si>
  <si>
    <t>48.5 - 51.5</t>
  </si>
  <si>
    <t>984 - 1298</t>
  </si>
  <si>
    <t>20PF011</t>
  </si>
  <si>
    <t>41.4 - 42.9</t>
  </si>
  <si>
    <t>642 - 736</t>
  </si>
  <si>
    <t>20PF012</t>
  </si>
  <si>
    <t>26.0 - 28.1</t>
  </si>
  <si>
    <t>242 - 322</t>
  </si>
  <si>
    <t>20PF155</t>
  </si>
  <si>
    <t>Guest River near Rt. 70</t>
  </si>
  <si>
    <t>6BGUE006.45</t>
  </si>
  <si>
    <t>RC</t>
  </si>
  <si>
    <t>River Chub</t>
  </si>
  <si>
    <t>15.1 - 19.4</t>
  </si>
  <si>
    <t>37 - 85</t>
  </si>
  <si>
    <t>20PF156</t>
  </si>
  <si>
    <t>Guest River near Rt. 71</t>
  </si>
  <si>
    <t>SRL</t>
  </si>
  <si>
    <t>Stoneroller</t>
  </si>
  <si>
    <t>14.0 - 19.3</t>
  </si>
  <si>
    <t>35 - 88</t>
  </si>
  <si>
    <t>20PF157</t>
  </si>
  <si>
    <t>Guest River near Rt. 72</t>
  </si>
  <si>
    <t>25.4 - 33.6</t>
  </si>
  <si>
    <t>187 - 534</t>
  </si>
  <si>
    <t>20PF003</t>
  </si>
  <si>
    <t>Bark Camp Lake CORDER BOTTOM LAKE -STA 1 - DAM (SCOTT C</t>
  </si>
  <si>
    <t>6BLSR008.12</t>
  </si>
  <si>
    <t>27.5 - 29.0</t>
  </si>
  <si>
    <t>238 - 304</t>
  </si>
  <si>
    <t>20PF004</t>
  </si>
  <si>
    <t>14.7 - 20.0</t>
  </si>
  <si>
    <t>62 - 134</t>
  </si>
  <si>
    <t>20PF006</t>
  </si>
  <si>
    <t>28.0 - 40.1</t>
  </si>
  <si>
    <t>388 - 968</t>
  </si>
  <si>
    <t>20PF007</t>
  </si>
  <si>
    <t>26.5 - 32.9</t>
  </si>
  <si>
    <t>20PF170</t>
  </si>
  <si>
    <t>Stock Creek near Rt. 650 upstream Clinchport</t>
  </si>
  <si>
    <t>6BSTO004.56</t>
  </si>
  <si>
    <t>12.4 - 14.6</t>
  </si>
  <si>
    <t>34 - 49</t>
  </si>
  <si>
    <t>20PF171</t>
  </si>
  <si>
    <t>11.2 - 16.7</t>
  </si>
  <si>
    <t>11 - 53</t>
  </si>
  <si>
    <t>20PF158</t>
  </si>
  <si>
    <t>Straight Creek near St. Charles</t>
  </si>
  <si>
    <t>6BSRA001.34</t>
  </si>
  <si>
    <t>13.0 - 18.0</t>
  </si>
  <si>
    <t>33 - 110</t>
  </si>
  <si>
    <t>20PF159</t>
  </si>
  <si>
    <t>21.0 - 29.0</t>
  </si>
  <si>
    <t>109 - 261</t>
  </si>
  <si>
    <t>20PF013</t>
  </si>
  <si>
    <t>Lake Keokee Station #3 East arm (LEE CO)</t>
  </si>
  <si>
    <t>6BPWL025.32</t>
  </si>
  <si>
    <t>24.4 - 30.9</t>
  </si>
  <si>
    <t>156 - 380</t>
  </si>
  <si>
    <t>20PF014</t>
  </si>
  <si>
    <t>17.8 - 22.0</t>
  </si>
  <si>
    <t>110 - 224</t>
  </si>
  <si>
    <t>20PF019</t>
  </si>
  <si>
    <t>17.0 - 24.1</t>
  </si>
  <si>
    <t>88 - 230</t>
  </si>
  <si>
    <t>20PF001</t>
  </si>
  <si>
    <t>Hidden Valley Lake (Big Brumley Creek)</t>
  </si>
  <si>
    <t>6CBRU010.86</t>
  </si>
  <si>
    <t>30.2 - 33.6</t>
  </si>
  <si>
    <t>334 - 480</t>
  </si>
  <si>
    <t>20PF001D</t>
  </si>
  <si>
    <t>20PF002</t>
  </si>
  <si>
    <t>12.5 - 16.9</t>
  </si>
  <si>
    <t>34 - 94</t>
  </si>
  <si>
    <t>20PF151</t>
  </si>
  <si>
    <t>N.F. Holston River near Off Rt. 611</t>
  </si>
  <si>
    <t>6CNFH080.45</t>
  </si>
  <si>
    <t>37.3</t>
  </si>
  <si>
    <t>732</t>
  </si>
  <si>
    <t>20PF152</t>
  </si>
  <si>
    <t>BRH</t>
  </si>
  <si>
    <t>Black Redhorse Sucker</t>
  </si>
  <si>
    <t>35.5 - 39.6</t>
  </si>
  <si>
    <t>399 - 574</t>
  </si>
  <si>
    <t>20PF153</t>
  </si>
  <si>
    <t>32.4 - 34.7</t>
  </si>
  <si>
    <t>364 - 481</t>
  </si>
  <si>
    <t>20PF172</t>
  </si>
  <si>
    <t>N.F. Holston River near Rt. 615 Bridge at Mendota Gaging Station</t>
  </si>
  <si>
    <t>6CNFH039.18</t>
  </si>
  <si>
    <t>15.7 - 21.5</t>
  </si>
  <si>
    <t>76 - 167</t>
  </si>
  <si>
    <t>20PF173</t>
  </si>
  <si>
    <t>15.2 - 18.0</t>
  </si>
  <si>
    <t>57 - 101</t>
  </si>
  <si>
    <t>20PF173D</t>
  </si>
  <si>
    <t>20PF174</t>
  </si>
  <si>
    <t>34.5</t>
  </si>
  <si>
    <t>418</t>
  </si>
  <si>
    <t>20PF015</t>
  </si>
  <si>
    <t>N.F. Holston River near Weber City, Rt. 23 bridge</t>
  </si>
  <si>
    <t>6CNFH008.80</t>
  </si>
  <si>
    <t>36.3 - 37.2</t>
  </si>
  <si>
    <t>610 - 656</t>
  </si>
  <si>
    <t>20PF016</t>
  </si>
  <si>
    <t>31.4 - 35.8</t>
  </si>
  <si>
    <t>384 - 552</t>
  </si>
  <si>
    <t>20PF017</t>
  </si>
  <si>
    <t>N.F. Holston River near Weber City, Rt.</t>
  </si>
  <si>
    <t>53.5 - 56.0</t>
  </si>
  <si>
    <t>1626 - 2125</t>
  </si>
  <si>
    <t>20PF018</t>
  </si>
  <si>
    <t>47.8 - 53.1</t>
  </si>
  <si>
    <t>1004 - 1472</t>
  </si>
  <si>
    <t>20PF020</t>
  </si>
  <si>
    <t>11.5 - 16.9</t>
  </si>
  <si>
    <t>32 - 100</t>
  </si>
  <si>
    <t>20PF021</t>
  </si>
  <si>
    <t>28.6 - 34.2</t>
  </si>
  <si>
    <t>274 - 450</t>
  </si>
  <si>
    <t>20PF022</t>
  </si>
  <si>
    <t>35.4 - 38.8</t>
  </si>
  <si>
    <t>470 - 654</t>
  </si>
  <si>
    <t>20PF142</t>
  </si>
  <si>
    <t>Big Moccasin Creek at Slabtown</t>
  </si>
  <si>
    <t>6CBMC004.95</t>
  </si>
  <si>
    <t>13.3 - 19.7</t>
  </si>
  <si>
    <t>38 - 117</t>
  </si>
  <si>
    <t>20PF160</t>
  </si>
  <si>
    <t>Beaver Creek near State Street &amp; 8TH in Bristol, VA-TENN line</t>
  </si>
  <si>
    <t>6CBEV015.27</t>
  </si>
  <si>
    <t>12.2 - 15.2</t>
  </si>
  <si>
    <t>30 - 68</t>
  </si>
  <si>
    <t>20PF161</t>
  </si>
  <si>
    <t>24.2 - 32.0</t>
  </si>
  <si>
    <t>138 - 362</t>
  </si>
  <si>
    <t>20PF162</t>
  </si>
  <si>
    <t>39.5</t>
  </si>
  <si>
    <t>532</t>
  </si>
  <si>
    <t>20PF163</t>
  </si>
  <si>
    <t>S.F. Holston River near Rt. 875 bridge</t>
  </si>
  <si>
    <t>6CSFH088.91</t>
  </si>
  <si>
    <t>13.5 - 18.2</t>
  </si>
  <si>
    <t>41 - 116</t>
  </si>
  <si>
    <t>20PF164</t>
  </si>
  <si>
    <t>21.4 - 25.6</t>
  </si>
  <si>
    <t>86 - 137</t>
  </si>
  <si>
    <t>20PF165</t>
  </si>
  <si>
    <t>24.7 - 29.1</t>
  </si>
  <si>
    <t>146 - 267</t>
  </si>
  <si>
    <t>20PF166</t>
  </si>
  <si>
    <t>16.5 - 21.8</t>
  </si>
  <si>
    <t>53 - 116</t>
  </si>
  <si>
    <t>20PF167</t>
  </si>
  <si>
    <t>Beaverdam Creek near Bridge #1029 on Rt. 58 in Damascus</t>
  </si>
  <si>
    <t>6CBVD000.07</t>
  </si>
  <si>
    <t>19.7 - 26.8</t>
  </si>
  <si>
    <t>68 - 177</t>
  </si>
  <si>
    <t>20PF168</t>
  </si>
  <si>
    <t>18.5 - 21.5</t>
  </si>
  <si>
    <t>73 - 115</t>
  </si>
  <si>
    <t>20PF169</t>
  </si>
  <si>
    <t>13.9 - 19.8</t>
  </si>
  <si>
    <t>29 - 85</t>
  </si>
  <si>
    <t>20PF123</t>
  </si>
  <si>
    <t>Hungry Mother Lake STA #3 East arm (SMYT</t>
  </si>
  <si>
    <t>35.4 - 42.1</t>
  </si>
  <si>
    <t>586 - 971</t>
  </si>
  <si>
    <t>20PF124</t>
  </si>
  <si>
    <t>55.0 - 58.0</t>
  </si>
  <si>
    <t>1485 - 1648</t>
  </si>
  <si>
    <t>20PF125</t>
  </si>
  <si>
    <t>53.6 - 54.6</t>
  </si>
  <si>
    <t>1392 - 1484</t>
  </si>
  <si>
    <t>20PF126</t>
  </si>
  <si>
    <t>69.7 - 70.3</t>
  </si>
  <si>
    <t>4031 - 4192</t>
  </si>
  <si>
    <t>20PF127</t>
  </si>
  <si>
    <t>53.0</t>
  </si>
  <si>
    <t>1651</t>
  </si>
  <si>
    <t>20PF119</t>
  </si>
  <si>
    <t>Wolf Creek OFF RT. 75 3/4 MI. BELOW STP</t>
  </si>
  <si>
    <t>6CWLF006.55</t>
  </si>
  <si>
    <t>SFU</t>
  </si>
  <si>
    <t>Sunfish species</t>
  </si>
  <si>
    <t>110.8 - 15.5</t>
  </si>
  <si>
    <t>20 - 74</t>
  </si>
  <si>
    <t>20PF120</t>
  </si>
  <si>
    <t>29.2 - 33.6</t>
  </si>
  <si>
    <t>333 - 502</t>
  </si>
  <si>
    <t>20PF121</t>
  </si>
  <si>
    <t>22.3 - 27.5</t>
  </si>
  <si>
    <t>125 - 229</t>
  </si>
  <si>
    <t>20PF121D</t>
  </si>
  <si>
    <t>20PF122</t>
  </si>
  <si>
    <t>20.5 - 21.6</t>
  </si>
  <si>
    <t>89 - 109</t>
  </si>
  <si>
    <t>20PF128</t>
  </si>
  <si>
    <t>South Holston Lake - STA #3 NE end of Lake</t>
  </si>
  <si>
    <t>6CSFH070.80</t>
  </si>
  <si>
    <t>42.0 - 44.6</t>
  </si>
  <si>
    <t>991 - 1255</t>
  </si>
  <si>
    <t>20PF129</t>
  </si>
  <si>
    <t>34.9 - 40.0</t>
  </si>
  <si>
    <t>550 - 836</t>
  </si>
  <si>
    <t>20PF130</t>
  </si>
  <si>
    <t>35.3 - 36.0</t>
  </si>
  <si>
    <t>467 - 553</t>
  </si>
  <si>
    <t>20PF131</t>
  </si>
  <si>
    <t>20PF132</t>
  </si>
  <si>
    <t>40.4 - 43.6</t>
  </si>
  <si>
    <t>725 - 909</t>
  </si>
  <si>
    <t>20PF133</t>
  </si>
  <si>
    <t>69.2 - 70.0</t>
  </si>
  <si>
    <t>4247 - 4562</t>
  </si>
  <si>
    <t>20PF046</t>
  </si>
  <si>
    <t>Willoughby Bay near shore at east end of bay</t>
  </si>
  <si>
    <t>2CWLY002.23</t>
  </si>
  <si>
    <t>19.2 - 21.4</t>
  </si>
  <si>
    <t>78 - 115</t>
  </si>
  <si>
    <t>20PF047</t>
  </si>
  <si>
    <t>18.6 - 21.0</t>
  </si>
  <si>
    <t>69 - 107</t>
  </si>
  <si>
    <t>20PF048</t>
  </si>
  <si>
    <t>Spotted Seatrout</t>
  </si>
  <si>
    <t>38.5</t>
  </si>
  <si>
    <t>489</t>
  </si>
  <si>
    <t>20PF048D</t>
  </si>
  <si>
    <t>20PF049</t>
  </si>
  <si>
    <t>SPM</t>
  </si>
  <si>
    <t>Spanish Mackerel</t>
  </si>
  <si>
    <t>34.5 - 48.4</t>
  </si>
  <si>
    <t>262 - 500</t>
  </si>
  <si>
    <t>20PF090</t>
  </si>
  <si>
    <t>Rappahannock River, 315m N of Broad Cr</t>
  </si>
  <si>
    <t>3-RPP001.36</t>
  </si>
  <si>
    <t>24.0 - 27.0</t>
  </si>
  <si>
    <t>129 - 195</t>
  </si>
  <si>
    <t>20PF059</t>
  </si>
  <si>
    <t>Mobjack Bay NE shore below East River</t>
  </si>
  <si>
    <t>7-MJB004.03</t>
  </si>
  <si>
    <t>16.1 - 21.0</t>
  </si>
  <si>
    <t>52 - 114</t>
  </si>
  <si>
    <t>20PF060</t>
  </si>
  <si>
    <t>32.6</t>
  </si>
  <si>
    <t>331</t>
  </si>
  <si>
    <t>20PF083</t>
  </si>
  <si>
    <t>Mobjack Bay E of Browns Bay</t>
  </si>
  <si>
    <t>7BMJB002.38</t>
  </si>
  <si>
    <t>17.7 - 21.0</t>
  </si>
  <si>
    <t>77 - 130</t>
  </si>
  <si>
    <t>20PF084</t>
  </si>
  <si>
    <t>18.5 - 21.3</t>
  </si>
  <si>
    <t>86 - 139</t>
  </si>
  <si>
    <t>20PF085</t>
  </si>
  <si>
    <t>14.3 - 19.7</t>
  </si>
  <si>
    <t>38 - 87</t>
  </si>
  <si>
    <t>20PF050</t>
  </si>
  <si>
    <t>Pokomoke Sound near Shad landing</t>
  </si>
  <si>
    <t>7BPKS001.58</t>
  </si>
  <si>
    <t>49.3</t>
  </si>
  <si>
    <t>1040</t>
  </si>
  <si>
    <t>20PF051</t>
  </si>
  <si>
    <t>Chesconessex Creek across from Wises Pt.</t>
  </si>
  <si>
    <t>7BCSX001.71</t>
  </si>
  <si>
    <t>31.2 - 42.4</t>
  </si>
  <si>
    <t>273 - 676</t>
  </si>
  <si>
    <t>20PF057</t>
  </si>
  <si>
    <t>Cedar Island Bay SW portion</t>
  </si>
  <si>
    <t>7BCIB000.76</t>
  </si>
  <si>
    <t>21.1 - 28.0</t>
  </si>
  <si>
    <t>141 - 267</t>
  </si>
  <si>
    <t>20PF058</t>
  </si>
  <si>
    <t>14.5 - 18.1</t>
  </si>
  <si>
    <t>39 - 64</t>
  </si>
  <si>
    <t>20PF052</t>
  </si>
  <si>
    <t>Church Creek off Nassawaddox Cr.</t>
  </si>
  <si>
    <t>7BCCR000.74</t>
  </si>
  <si>
    <t>52.0</t>
  </si>
  <si>
    <t>1268</t>
  </si>
  <si>
    <t>20PF076</t>
  </si>
  <si>
    <t>47 - 74</t>
  </si>
  <si>
    <t>20PF080</t>
  </si>
  <si>
    <t>Ches Bay south of Tangier Island</t>
  </si>
  <si>
    <t>7ACHE055.97</t>
  </si>
  <si>
    <t>18.0 - 20.2</t>
  </si>
  <si>
    <t>96 -123</t>
  </si>
  <si>
    <t>20PF081</t>
  </si>
  <si>
    <t>18.6 - 20.6</t>
  </si>
  <si>
    <t>96 - 126</t>
  </si>
  <si>
    <t>20PF082</t>
  </si>
  <si>
    <t>16.0 - 17.9</t>
  </si>
  <si>
    <t>46 - 65</t>
  </si>
  <si>
    <t>20PF106</t>
  </si>
  <si>
    <t>Ches Bay ESE of Wicomico River mouth</t>
  </si>
  <si>
    <t>7ACHE055.60</t>
  </si>
  <si>
    <t>16.0 - 20.3</t>
  </si>
  <si>
    <t>52 - 113</t>
  </si>
  <si>
    <t>20PF107</t>
  </si>
  <si>
    <t>16.3 - 19.2</t>
  </si>
  <si>
    <t>46 - 76</t>
  </si>
  <si>
    <t>20PF108</t>
  </si>
  <si>
    <t>KNGS</t>
  </si>
  <si>
    <t>Southern Kingfish</t>
  </si>
  <si>
    <t>22.8 - 29.7</t>
  </si>
  <si>
    <t>124 - 267</t>
  </si>
  <si>
    <t>20PF088</t>
  </si>
  <si>
    <t>Ches Bay by Fleets Bay,NE of Windmill pt</t>
  </si>
  <si>
    <t>7ACHE047.42</t>
  </si>
  <si>
    <t>14.3 - 17.4</t>
  </si>
  <si>
    <t>38 - 71</t>
  </si>
  <si>
    <t>20PF089</t>
  </si>
  <si>
    <t>14.1 - 15.7</t>
  </si>
  <si>
    <t>28 - 41</t>
  </si>
  <si>
    <t>20PF086</t>
  </si>
  <si>
    <t>Ches Bay Off Bluff Point, mouth of Fleets Bay</t>
  </si>
  <si>
    <t>7ACHE044.14</t>
  </si>
  <si>
    <t>14.4 - 17.0</t>
  </si>
  <si>
    <t>38 - 67</t>
  </si>
  <si>
    <t>20PF087</t>
  </si>
  <si>
    <t>15.2 - 19.9</t>
  </si>
  <si>
    <t>34 - 87</t>
  </si>
  <si>
    <t>20PF056</t>
  </si>
  <si>
    <t>Ches Bay Off Windmill Point, south of Fleets Bay</t>
  </si>
  <si>
    <t>7ACHE040.39</t>
  </si>
  <si>
    <t>16.5 - 18.9</t>
  </si>
  <si>
    <t>64 - 94</t>
  </si>
  <si>
    <t>20PF055</t>
  </si>
  <si>
    <t>Mid-bay btw Nandua Cr &amp; Windmill Pt</t>
  </si>
  <si>
    <t>7ACHE040.04</t>
  </si>
  <si>
    <t>17.2 - 19.8</t>
  </si>
  <si>
    <t>79 - 113</t>
  </si>
  <si>
    <t>20PF054</t>
  </si>
  <si>
    <t>Ches Bay East southeast of Bethel Beach</t>
  </si>
  <si>
    <t>7ACHE026.06</t>
  </si>
  <si>
    <t>17.8 - 20.3</t>
  </si>
  <si>
    <t>81 - 112</t>
  </si>
  <si>
    <t>20PF079</t>
  </si>
  <si>
    <t>Ches Bay ~1.3 mi Off Hungars Beach, Old Town Neck</t>
  </si>
  <si>
    <t>7ACHE023.85</t>
  </si>
  <si>
    <t>17.7 - 19.9</t>
  </si>
  <si>
    <t>78 - 109</t>
  </si>
  <si>
    <t>20PF053</t>
  </si>
  <si>
    <t>Ches Bay near York River at mouth</t>
  </si>
  <si>
    <t>7ACHE023.47</t>
  </si>
  <si>
    <t>15.9 - 17.9</t>
  </si>
  <si>
    <t>59 - 95</t>
  </si>
  <si>
    <t>20PF078</t>
  </si>
  <si>
    <t>15.8 - 17.4</t>
  </si>
  <si>
    <t>50 - 72.5</t>
  </si>
  <si>
    <t>20PF077</t>
  </si>
  <si>
    <t>Main Bay between Poquosn R. &amp; Kiptopeake</t>
  </si>
  <si>
    <t>7ACHE013.48</t>
  </si>
  <si>
    <t>16.5 - 19.5</t>
  </si>
  <si>
    <t>67 - 101</t>
  </si>
  <si>
    <t>20NF226</t>
  </si>
  <si>
    <t>Lovills Creek Lake</t>
  </si>
  <si>
    <t>4BLOV009.45</t>
  </si>
  <si>
    <t>34.0 - 36.5</t>
  </si>
  <si>
    <t>530 - 769</t>
  </si>
  <si>
    <t>20NF227</t>
  </si>
  <si>
    <t>26.7 - 30.3</t>
  </si>
  <si>
    <t>207 - 347</t>
  </si>
  <si>
    <t>20NF229</t>
  </si>
  <si>
    <t>18.0 - 22.5</t>
  </si>
  <si>
    <t>20NF230</t>
  </si>
  <si>
    <t>40.0 - 46.0</t>
  </si>
  <si>
    <t>799 - 1136</t>
  </si>
  <si>
    <t>20NF216</t>
  </si>
  <si>
    <t>Fairystone Lake off Rt. 623 Bridge near Fairystone State Park</t>
  </si>
  <si>
    <t>4AGOB005.18</t>
  </si>
  <si>
    <t>36.0 - 39.2</t>
  </si>
  <si>
    <t>548 - 833</t>
  </si>
  <si>
    <t>20NF216D</t>
  </si>
  <si>
    <t>20NF217</t>
  </si>
  <si>
    <t>19.0 - 23.3</t>
  </si>
  <si>
    <t>100 - 180</t>
  </si>
  <si>
    <t>20NF218</t>
  </si>
  <si>
    <t>48.0 - 50.8</t>
  </si>
  <si>
    <t>1177 - 1368</t>
  </si>
  <si>
    <t>20NF219</t>
  </si>
  <si>
    <t>65.1 - 70.5</t>
  </si>
  <si>
    <t>3402 - 4767</t>
  </si>
  <si>
    <t>20NF221</t>
  </si>
  <si>
    <t>Philpott Reservoir above Dam</t>
  </si>
  <si>
    <t>4ASRE046.90</t>
  </si>
  <si>
    <t>38.7 - 43.8</t>
  </si>
  <si>
    <t>870 - 1227</t>
  </si>
  <si>
    <t>20NF222</t>
  </si>
  <si>
    <t>38.7 - 44.0</t>
  </si>
  <si>
    <t>900 - 1172</t>
  </si>
  <si>
    <t>20NF223</t>
  </si>
  <si>
    <t>14.8 - 20.2</t>
  </si>
  <si>
    <t>58 - 141</t>
  </si>
  <si>
    <t>20NF224</t>
  </si>
  <si>
    <t>61.0 - 69.0</t>
  </si>
  <si>
    <t>2939 - 4596</t>
  </si>
  <si>
    <t>20NF228</t>
  </si>
  <si>
    <t>Dan River near Rt. 880 Bridge at state line</t>
  </si>
  <si>
    <t>35.1 - 39.3</t>
  </si>
  <si>
    <t>500 - 700</t>
  </si>
  <si>
    <t>20NF236</t>
  </si>
  <si>
    <t>26.6 - 31.7</t>
  </si>
  <si>
    <t>280 - 340</t>
  </si>
  <si>
    <t>20NF237</t>
  </si>
  <si>
    <t>15.5 - 17.9</t>
  </si>
  <si>
    <t>65 - 110</t>
  </si>
  <si>
    <t>20NF211</t>
  </si>
  <si>
    <t>Dan River upstream of Schoolfield Dam</t>
  </si>
  <si>
    <t>13.2 - 17.0</t>
  </si>
  <si>
    <t>38 - 88</t>
  </si>
  <si>
    <t>20NF212</t>
  </si>
  <si>
    <t>12.7 - 15.0</t>
  </si>
  <si>
    <t>27 - 55</t>
  </si>
  <si>
    <t>20NF213</t>
  </si>
  <si>
    <t>33.8 - 39.5</t>
  </si>
  <si>
    <t>394 - 558</t>
  </si>
  <si>
    <t>20NF214</t>
  </si>
  <si>
    <t>58.6 - 66.2</t>
  </si>
  <si>
    <t>2724 - 3865</t>
  </si>
  <si>
    <t>20NF215</t>
  </si>
  <si>
    <t>58.8 - 67.0</t>
  </si>
  <si>
    <t>2445 - 4042</t>
  </si>
  <si>
    <t>20NF231</t>
  </si>
  <si>
    <t>Dan River near Anglers Park</t>
  </si>
  <si>
    <t>62.7 - 70.2</t>
  </si>
  <si>
    <t>2229 - 3839</t>
  </si>
  <si>
    <t>20NF232</t>
  </si>
  <si>
    <t>55.0 - 60.5</t>
  </si>
  <si>
    <t>1375 - 2085</t>
  </si>
  <si>
    <t>20NF233</t>
  </si>
  <si>
    <t>52.4 - 53.4</t>
  </si>
  <si>
    <t>1173 - 1279</t>
  </si>
  <si>
    <t>20NF234</t>
  </si>
  <si>
    <t>42.5 - 50.0</t>
  </si>
  <si>
    <t>684 - 982</t>
  </si>
  <si>
    <t>20NF235</t>
  </si>
  <si>
    <t>39.3 - 44.5</t>
  </si>
  <si>
    <t>899 - 1258</t>
  </si>
  <si>
    <t>20NF186</t>
  </si>
  <si>
    <t>Dan River near Rt. 501 Below South Boston</t>
  </si>
  <si>
    <t>38 - 78</t>
  </si>
  <si>
    <t>20NF187</t>
  </si>
  <si>
    <t>65.1 - 71.1</t>
  </si>
  <si>
    <t>3335 - 4600</t>
  </si>
  <si>
    <t>20NF188</t>
  </si>
  <si>
    <t>70.0 - 72.0</t>
  </si>
  <si>
    <t>3600 - 4200</t>
  </si>
  <si>
    <t>20NF189</t>
  </si>
  <si>
    <t>67.0 - 67.7</t>
  </si>
  <si>
    <t>2841 - 3300</t>
  </si>
  <si>
    <t>20NF190</t>
  </si>
  <si>
    <t>48.4 - 50.5</t>
  </si>
  <si>
    <t>866 - 1083</t>
  </si>
  <si>
    <t>20NF225</t>
  </si>
  <si>
    <t>60.4 - 63.2</t>
  </si>
  <si>
    <t>2272 - 2599</t>
  </si>
  <si>
    <t>20NF176</t>
  </si>
  <si>
    <t>Dan River/Kerr Reservoir near State Park</t>
  </si>
  <si>
    <t>28.6 - 35.1</t>
  </si>
  <si>
    <t>278 - 514</t>
  </si>
  <si>
    <t>20NF176D</t>
  </si>
  <si>
    <t>20NF177</t>
  </si>
  <si>
    <t>15.7 - 19.8</t>
  </si>
  <si>
    <t>67 - 170</t>
  </si>
  <si>
    <t>20NF178</t>
  </si>
  <si>
    <t>64.0 - 77.1</t>
  </si>
  <si>
    <t>5340 - 6260</t>
  </si>
  <si>
    <t>20NF179</t>
  </si>
  <si>
    <t>102.0</t>
  </si>
  <si>
    <t>12600</t>
  </si>
  <si>
    <t>20NF180</t>
  </si>
  <si>
    <t>36.1 - 45.1</t>
  </si>
  <si>
    <t>375 - 809</t>
  </si>
  <si>
    <t>20NF206</t>
  </si>
  <si>
    <t>Banister Lake (Halifax Reservoir) STA #1</t>
  </si>
  <si>
    <t>4ABAN012.46</t>
  </si>
  <si>
    <t>35.6 - 40.2</t>
  </si>
  <si>
    <t>5396 - 795</t>
  </si>
  <si>
    <t>20NF207</t>
  </si>
  <si>
    <t>WHS</t>
  </si>
  <si>
    <t>White Crappie</t>
  </si>
  <si>
    <t>28.6 - 34.0</t>
  </si>
  <si>
    <t>286 - 442</t>
  </si>
  <si>
    <t>20NF208</t>
  </si>
  <si>
    <t>14.0 - 15.4</t>
  </si>
  <si>
    <t>47 - 65</t>
  </si>
  <si>
    <t>20NF209</t>
  </si>
  <si>
    <t>59.4 - 63.0</t>
  </si>
  <si>
    <t>3004 - 3243</t>
  </si>
  <si>
    <t>20NF210</t>
  </si>
  <si>
    <t>45.0 - 49.5</t>
  </si>
  <si>
    <t>617 - 973</t>
  </si>
  <si>
    <t>20NF196</t>
  </si>
  <si>
    <t>Burton Lake near Dam - PITTSYLVANIA CO</t>
  </si>
  <si>
    <t>4ATMA004.60</t>
  </si>
  <si>
    <t>32.3 - 34.0</t>
  </si>
  <si>
    <t>414 - 491</t>
  </si>
  <si>
    <t>20NF196D</t>
  </si>
  <si>
    <t>20NF197</t>
  </si>
  <si>
    <t>13.3 - 16.4</t>
  </si>
  <si>
    <t>46 - 82</t>
  </si>
  <si>
    <t>20NF198</t>
  </si>
  <si>
    <t>20.5 - 26.0</t>
  </si>
  <si>
    <t>93 - 200</t>
  </si>
  <si>
    <t>20NF199</t>
  </si>
  <si>
    <t>WHC</t>
  </si>
  <si>
    <t>White Catfish</t>
  </si>
  <si>
    <t>44.1 - 45.7</t>
  </si>
  <si>
    <t>1181 - 1228</t>
  </si>
  <si>
    <t>20NF200</t>
  </si>
  <si>
    <t>72.0 - 76.0</t>
  </si>
  <si>
    <t>5900 - 6240</t>
  </si>
  <si>
    <t>20NF220</t>
  </si>
  <si>
    <t>84.0</t>
  </si>
  <si>
    <t>9000</t>
  </si>
  <si>
    <t>20NF201</t>
  </si>
  <si>
    <t>Conner Lake - Station 1 (portion of Hunt</t>
  </si>
  <si>
    <t>4AHTA003.25</t>
  </si>
  <si>
    <t>32.5 - 33.7</t>
  </si>
  <si>
    <t>495 - 510</t>
  </si>
  <si>
    <t>20NF202</t>
  </si>
  <si>
    <t>18.7 - 22.2</t>
  </si>
  <si>
    <t>109 - 164</t>
  </si>
  <si>
    <t>20NF203</t>
  </si>
  <si>
    <t>CHP</t>
  </si>
  <si>
    <t>Chain Pickerel</t>
  </si>
  <si>
    <t>39.5 - 41.0</t>
  </si>
  <si>
    <t>347 - 414</t>
  </si>
  <si>
    <t>20NF204</t>
  </si>
  <si>
    <t>21.9 - 26.5</t>
  </si>
  <si>
    <t>125 - 250</t>
  </si>
  <si>
    <t>20NF205</t>
  </si>
  <si>
    <t>29.5 - 32.9</t>
  </si>
  <si>
    <t>233 - 345</t>
  </si>
  <si>
    <t>20NF181</t>
  </si>
  <si>
    <t xml:space="preserve">Kerr Reservoir STA #B-18 Buoy 18 </t>
  </si>
  <si>
    <t>34.1 - 42.1</t>
  </si>
  <si>
    <t>669 - 924</t>
  </si>
  <si>
    <t>20NF182</t>
  </si>
  <si>
    <t>48.9 - 56.6</t>
  </si>
  <si>
    <t>1244 - 1933</t>
  </si>
  <si>
    <t>20NF183</t>
  </si>
  <si>
    <t>26.7 - 29.3</t>
  </si>
  <si>
    <t>335 - 501</t>
  </si>
  <si>
    <t>20NF184</t>
  </si>
  <si>
    <t>16.1 - 18.3</t>
  </si>
  <si>
    <t>75 - 112</t>
  </si>
  <si>
    <t>20NF185</t>
  </si>
  <si>
    <t>42.6 - 49.7</t>
  </si>
  <si>
    <t>761 - 950</t>
  </si>
  <si>
    <t>20NF191</t>
  </si>
  <si>
    <t>Lake Gaston, off Point (MECKLENBURG CO</t>
  </si>
  <si>
    <t>27.7 - 27.9</t>
  </si>
  <si>
    <t>269 - 313</t>
  </si>
  <si>
    <t>20NF192</t>
  </si>
  <si>
    <t>13.7 - 19.4</t>
  </si>
  <si>
    <t>47 - 154</t>
  </si>
  <si>
    <t>20NF193</t>
  </si>
  <si>
    <t>25.2 - 28.2</t>
  </si>
  <si>
    <t>295 - 425</t>
  </si>
  <si>
    <t>20NF194</t>
  </si>
  <si>
    <t>24.0 - 29.9</t>
  </si>
  <si>
    <t>165 - 360</t>
  </si>
  <si>
    <t>20NF195</t>
  </si>
  <si>
    <t>46.1 - 51.8</t>
  </si>
  <si>
    <t>856 -1280</t>
  </si>
  <si>
    <t>DEQ_FT_ID</t>
  </si>
  <si>
    <t>TOT_PCB_PPB</t>
  </si>
  <si>
    <t>FSF_SSC_CODE</t>
  </si>
  <si>
    <t>STUDY_NAME</t>
  </si>
  <si>
    <t>Routine Statewide</t>
  </si>
  <si>
    <t>NFWF</t>
  </si>
  <si>
    <t>COMMENT</t>
  </si>
  <si>
    <t>Exceedance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</si>
</sst>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2D663-A3CE-4618-8EA2-2FF769DE0551}">
  <dimension ref="A1:S672"/>
  <sheetViews>
    <sheetView tabSelected="1" zoomScaleNormal="100" workbookViewId="0"/>
  </sheetViews>
  <sheetFormatPr defaultRowHeight="12.75" x14ac:dyDescent="0.2"/>
  <cols>
    <col min="1" max="1" width="15.7109375" bestFit="1" customWidth="1"/>
    <col min="2" max="2" width="16.140625" bestFit="1" customWidth="1"/>
    <col min="3" max="3" width="11.5703125" bestFit="1" customWidth="1"/>
    <col min="4" max="4" width="11" bestFit="1" customWidth="1"/>
    <col min="5" max="5" width="73.140625" bestFit="1" customWidth="1"/>
    <col min="6" max="6" width="13.28515625" bestFit="1" customWidth="1"/>
    <col min="7" max="7" width="12" bestFit="1" customWidth="1"/>
    <col min="8" max="8" width="12.5703125" bestFit="1" customWidth="1"/>
    <col min="9" max="9" width="21.140625" style="1" bestFit="1" customWidth="1"/>
    <col min="10" max="10" width="19.42578125" bestFit="1" customWidth="1"/>
    <col min="11" max="11" width="24.7109375" bestFit="1" customWidth="1"/>
    <col min="12" max="12" width="12.5703125" bestFit="1" customWidth="1"/>
    <col min="13" max="13" width="12.28515625" bestFit="1" customWidth="1"/>
    <col min="14" max="14" width="12.7109375" bestFit="1" customWidth="1"/>
    <col min="15" max="15" width="22.5703125" bestFit="1" customWidth="1"/>
    <col min="16" max="16" width="20.5703125" bestFit="1" customWidth="1"/>
    <col min="17" max="17" width="14.5703125" bestFit="1" customWidth="1"/>
    <col min="18" max="18" width="10.42578125" bestFit="1" customWidth="1"/>
    <col min="19" max="19" width="12.140625" bestFit="1" customWidth="1"/>
  </cols>
  <sheetData>
    <row r="1" spans="1:19" s="2" customFormat="1" x14ac:dyDescent="0.2">
      <c r="A1" s="2" t="s">
        <v>2453</v>
      </c>
      <c r="B1" s="2" t="s">
        <v>2454</v>
      </c>
      <c r="C1" s="2" t="s">
        <v>12</v>
      </c>
      <c r="D1" s="2" t="s">
        <v>2451</v>
      </c>
      <c r="E1" s="2" t="s">
        <v>0</v>
      </c>
      <c r="F1" s="2" t="s">
        <v>1</v>
      </c>
      <c r="G1" s="2" t="s">
        <v>8</v>
      </c>
      <c r="H1" s="2" t="s">
        <v>9</v>
      </c>
      <c r="I1" s="3" t="s">
        <v>2</v>
      </c>
      <c r="J1" s="2" t="s">
        <v>3</v>
      </c>
      <c r="K1" s="2" t="s">
        <v>4</v>
      </c>
      <c r="L1" s="2" t="s">
        <v>5</v>
      </c>
      <c r="M1" s="2" t="s">
        <v>6</v>
      </c>
      <c r="N1" s="2" t="s">
        <v>7</v>
      </c>
      <c r="O1" s="2" t="s">
        <v>10</v>
      </c>
      <c r="P1" s="2" t="s">
        <v>11</v>
      </c>
      <c r="Q1" s="2" t="s">
        <v>2452</v>
      </c>
      <c r="R1" s="2" t="s">
        <v>2457</v>
      </c>
      <c r="S1" s="2" t="s">
        <v>2458</v>
      </c>
    </row>
    <row r="2" spans="1:19" x14ac:dyDescent="0.2">
      <c r="A2" t="s">
        <v>13</v>
      </c>
      <c r="B2" t="s">
        <v>2455</v>
      </c>
      <c r="C2" t="s">
        <v>1949</v>
      </c>
      <c r="D2">
        <v>4</v>
      </c>
      <c r="E2" t="s">
        <v>1950</v>
      </c>
      <c r="F2" t="s">
        <v>1951</v>
      </c>
      <c r="G2">
        <v>36.849117</v>
      </c>
      <c r="H2">
        <v>-82.073532999999998</v>
      </c>
      <c r="I2" s="1">
        <v>43965.458333333299</v>
      </c>
      <c r="J2" t="s">
        <v>84</v>
      </c>
      <c r="K2" t="s">
        <v>85</v>
      </c>
      <c r="L2">
        <v>5</v>
      </c>
      <c r="M2" t="s">
        <v>1952</v>
      </c>
      <c r="N2" t="s">
        <v>1953</v>
      </c>
      <c r="O2">
        <v>80.681821703910799</v>
      </c>
      <c r="P2">
        <v>2.7799844974651902</v>
      </c>
      <c r="Q2">
        <v>0</v>
      </c>
      <c r="S2" t="str">
        <f t="shared" ref="S2:S65" si="0">IF(Q2&gt;500,"VDH_500",IF(Q2&gt;100,"VDH_100",IF(Q2&gt;18,"DEQ_18","")))</f>
        <v/>
      </c>
    </row>
    <row r="3" spans="1:19" x14ac:dyDescent="0.2">
      <c r="A3" t="s">
        <v>13</v>
      </c>
      <c r="B3" t="s">
        <v>2455</v>
      </c>
      <c r="C3" t="s">
        <v>1954</v>
      </c>
      <c r="D3">
        <v>4</v>
      </c>
      <c r="E3" t="s">
        <v>1950</v>
      </c>
      <c r="F3" t="s">
        <v>1951</v>
      </c>
      <c r="G3">
        <v>36.849117</v>
      </c>
      <c r="H3">
        <v>-82.073532999999998</v>
      </c>
      <c r="I3" s="1">
        <v>43965.458333333299</v>
      </c>
      <c r="J3" t="s">
        <v>84</v>
      </c>
      <c r="K3" t="s">
        <v>85</v>
      </c>
      <c r="L3">
        <v>5</v>
      </c>
      <c r="M3" t="s">
        <v>1952</v>
      </c>
      <c r="N3" t="s">
        <v>1953</v>
      </c>
      <c r="O3">
        <v>80.681821703910799</v>
      </c>
      <c r="P3">
        <v>2.7400016551837298</v>
      </c>
      <c r="Q3">
        <v>0</v>
      </c>
      <c r="S3" t="str">
        <f t="shared" si="0"/>
        <v/>
      </c>
    </row>
    <row r="4" spans="1:19" x14ac:dyDescent="0.2">
      <c r="A4" t="s">
        <v>13</v>
      </c>
      <c r="B4" t="s">
        <v>2455</v>
      </c>
      <c r="C4" t="s">
        <v>1955</v>
      </c>
      <c r="D4">
        <v>4</v>
      </c>
      <c r="E4" t="s">
        <v>1950</v>
      </c>
      <c r="F4" t="s">
        <v>1951</v>
      </c>
      <c r="G4">
        <v>36.849117</v>
      </c>
      <c r="H4">
        <v>-82.073532999999998</v>
      </c>
      <c r="I4" s="1">
        <v>43965.458333333299</v>
      </c>
      <c r="J4" t="s">
        <v>47</v>
      </c>
      <c r="K4" t="s">
        <v>48</v>
      </c>
      <c r="L4">
        <v>5</v>
      </c>
      <c r="M4" t="s">
        <v>1956</v>
      </c>
      <c r="N4" t="s">
        <v>1957</v>
      </c>
      <c r="O4">
        <v>79.247450828552203</v>
      </c>
      <c r="P4">
        <v>3.9999961154535399</v>
      </c>
      <c r="Q4">
        <v>0</v>
      </c>
      <c r="S4" t="str">
        <f t="shared" si="0"/>
        <v/>
      </c>
    </row>
    <row r="5" spans="1:19" x14ac:dyDescent="0.2">
      <c r="A5" t="s">
        <v>13</v>
      </c>
      <c r="B5" t="s">
        <v>2455</v>
      </c>
      <c r="C5" t="s">
        <v>1909</v>
      </c>
      <c r="D5">
        <v>13</v>
      </c>
      <c r="E5" t="s">
        <v>1910</v>
      </c>
      <c r="F5" t="s">
        <v>1911</v>
      </c>
      <c r="G5">
        <v>36.866666670000001</v>
      </c>
      <c r="H5">
        <v>-82.520833330000002</v>
      </c>
      <c r="I5" s="1">
        <v>43965.458333333299</v>
      </c>
      <c r="J5" t="s">
        <v>84</v>
      </c>
      <c r="K5" t="s">
        <v>85</v>
      </c>
      <c r="L5">
        <v>5</v>
      </c>
      <c r="M5" t="s">
        <v>1912</v>
      </c>
      <c r="N5" t="s">
        <v>1913</v>
      </c>
      <c r="O5">
        <v>80.423577129840893</v>
      </c>
      <c r="P5">
        <v>2.6000023353844899</v>
      </c>
      <c r="Q5">
        <v>0</v>
      </c>
      <c r="S5" t="str">
        <f t="shared" si="0"/>
        <v/>
      </c>
    </row>
    <row r="6" spans="1:19" x14ac:dyDescent="0.2">
      <c r="A6" t="s">
        <v>13</v>
      </c>
      <c r="B6" t="s">
        <v>2455</v>
      </c>
      <c r="C6" t="s">
        <v>1914</v>
      </c>
      <c r="D6">
        <v>13</v>
      </c>
      <c r="E6" t="s">
        <v>1910</v>
      </c>
      <c r="F6" t="s">
        <v>1911</v>
      </c>
      <c r="G6">
        <v>36.866666670000001</v>
      </c>
      <c r="H6">
        <v>-82.520833330000002</v>
      </c>
      <c r="I6" s="1">
        <v>43969.458333333299</v>
      </c>
      <c r="J6" t="s">
        <v>47</v>
      </c>
      <c r="K6" t="s">
        <v>48</v>
      </c>
      <c r="L6">
        <v>5</v>
      </c>
      <c r="M6" t="s">
        <v>1915</v>
      </c>
      <c r="N6" t="s">
        <v>1916</v>
      </c>
      <c r="O6">
        <v>80.408473312854795</v>
      </c>
      <c r="P6">
        <v>3.20000661304221</v>
      </c>
      <c r="Q6">
        <v>0</v>
      </c>
      <c r="S6" t="str">
        <f t="shared" si="0"/>
        <v/>
      </c>
    </row>
    <row r="7" spans="1:19" x14ac:dyDescent="0.2">
      <c r="A7" t="s">
        <v>13</v>
      </c>
      <c r="B7" t="s">
        <v>2455</v>
      </c>
      <c r="C7" t="s">
        <v>1728</v>
      </c>
      <c r="D7">
        <v>14</v>
      </c>
      <c r="E7" t="s">
        <v>1729</v>
      </c>
      <c r="F7" t="s">
        <v>1730</v>
      </c>
      <c r="G7">
        <v>38.481138889999997</v>
      </c>
      <c r="H7">
        <v>-78.626999999999995</v>
      </c>
      <c r="I7" s="1">
        <v>43997.395833333299</v>
      </c>
      <c r="J7" t="s">
        <v>52</v>
      </c>
      <c r="K7" t="s">
        <v>53</v>
      </c>
      <c r="L7">
        <v>1</v>
      </c>
      <c r="M7" t="s">
        <v>1731</v>
      </c>
      <c r="N7" t="s">
        <v>1732</v>
      </c>
      <c r="O7">
        <v>78.206275403499603</v>
      </c>
      <c r="P7">
        <v>17.9800030309707</v>
      </c>
      <c r="Q7">
        <v>91.91354144201334</v>
      </c>
      <c r="S7" t="str">
        <f t="shared" si="0"/>
        <v>DEQ_18</v>
      </c>
    </row>
    <row r="8" spans="1:19" x14ac:dyDescent="0.2">
      <c r="A8" t="s">
        <v>13</v>
      </c>
      <c r="B8" t="s">
        <v>2455</v>
      </c>
      <c r="C8" t="s">
        <v>1917</v>
      </c>
      <c r="D8">
        <v>13</v>
      </c>
      <c r="E8" t="s">
        <v>1910</v>
      </c>
      <c r="F8" t="s">
        <v>1911</v>
      </c>
      <c r="G8">
        <v>36.866666670000001</v>
      </c>
      <c r="H8">
        <v>-82.520833330000002</v>
      </c>
      <c r="I8" s="1">
        <v>43969.458333333299</v>
      </c>
      <c r="J8" t="s">
        <v>355</v>
      </c>
      <c r="K8" t="s">
        <v>356</v>
      </c>
      <c r="L8">
        <v>3</v>
      </c>
      <c r="M8" t="s">
        <v>1918</v>
      </c>
      <c r="N8" t="s">
        <v>1919</v>
      </c>
      <c r="O8">
        <v>80.078503489494295</v>
      </c>
      <c r="P8">
        <v>8.5399864474311507</v>
      </c>
      <c r="Q8">
        <v>0</v>
      </c>
      <c r="S8" t="str">
        <f t="shared" si="0"/>
        <v/>
      </c>
    </row>
    <row r="9" spans="1:19" x14ac:dyDescent="0.2">
      <c r="A9" t="s">
        <v>13</v>
      </c>
      <c r="B9" t="s">
        <v>2455</v>
      </c>
      <c r="C9" t="s">
        <v>1920</v>
      </c>
      <c r="D9">
        <v>13</v>
      </c>
      <c r="E9" t="s">
        <v>1910</v>
      </c>
      <c r="F9" t="s">
        <v>1911</v>
      </c>
      <c r="G9">
        <v>36.866666670000001</v>
      </c>
      <c r="H9">
        <v>-82.520833330000002</v>
      </c>
      <c r="I9" s="1">
        <v>43969.458333333299</v>
      </c>
      <c r="J9" t="s">
        <v>979</v>
      </c>
      <c r="K9" t="s">
        <v>980</v>
      </c>
      <c r="L9">
        <v>3</v>
      </c>
      <c r="M9" t="s">
        <v>1921</v>
      </c>
      <c r="N9" t="s">
        <v>513</v>
      </c>
      <c r="O9">
        <v>78.706081211566897</v>
      </c>
      <c r="P9">
        <v>7.9999922309070799</v>
      </c>
      <c r="Q9">
        <v>0</v>
      </c>
      <c r="S9" t="str">
        <f t="shared" si="0"/>
        <v/>
      </c>
    </row>
    <row r="10" spans="1:19" x14ac:dyDescent="0.2">
      <c r="A10" t="s">
        <v>13</v>
      </c>
      <c r="B10" t="s">
        <v>2455</v>
      </c>
      <c r="C10" t="s">
        <v>1875</v>
      </c>
      <c r="D10">
        <v>12</v>
      </c>
      <c r="E10" t="s">
        <v>1876</v>
      </c>
      <c r="F10" t="s">
        <v>1877</v>
      </c>
      <c r="G10">
        <v>37.171132999999998</v>
      </c>
      <c r="H10">
        <v>-81.519917000000007</v>
      </c>
      <c r="I10" s="1">
        <v>43970.458333333299</v>
      </c>
      <c r="J10" t="s">
        <v>84</v>
      </c>
      <c r="K10" t="s">
        <v>85</v>
      </c>
      <c r="L10">
        <v>5</v>
      </c>
      <c r="M10" t="s">
        <v>1878</v>
      </c>
      <c r="N10" t="s">
        <v>1879</v>
      </c>
      <c r="O10">
        <v>80.330418050289197</v>
      </c>
      <c r="P10">
        <v>3.13999655190855</v>
      </c>
      <c r="Q10">
        <v>0.68986798537651794</v>
      </c>
      <c r="S10" t="str">
        <f t="shared" si="0"/>
        <v/>
      </c>
    </row>
    <row r="11" spans="1:19" x14ac:dyDescent="0.2">
      <c r="A11" t="s">
        <v>13</v>
      </c>
      <c r="B11" t="s">
        <v>2455</v>
      </c>
      <c r="C11" t="s">
        <v>1880</v>
      </c>
      <c r="D11">
        <v>12</v>
      </c>
      <c r="E11" t="s">
        <v>1876</v>
      </c>
      <c r="F11" t="s">
        <v>1877</v>
      </c>
      <c r="G11">
        <v>37.171132999999998</v>
      </c>
      <c r="H11">
        <v>-81.519917000000007</v>
      </c>
      <c r="I11" s="1">
        <v>43970.458333333299</v>
      </c>
      <c r="J11" t="s">
        <v>47</v>
      </c>
      <c r="K11" t="s">
        <v>48</v>
      </c>
      <c r="L11">
        <v>4</v>
      </c>
      <c r="M11" t="s">
        <v>1881</v>
      </c>
      <c r="N11" t="s">
        <v>1882</v>
      </c>
      <c r="O11">
        <v>79.705408215522795</v>
      </c>
      <c r="P11">
        <v>3.95998940803111</v>
      </c>
      <c r="Q11">
        <v>0</v>
      </c>
      <c r="S11" t="str">
        <f t="shared" si="0"/>
        <v/>
      </c>
    </row>
    <row r="12" spans="1:19" x14ac:dyDescent="0.2">
      <c r="A12" t="s">
        <v>13</v>
      </c>
      <c r="B12" t="s">
        <v>2455</v>
      </c>
      <c r="C12" t="s">
        <v>1883</v>
      </c>
      <c r="D12">
        <v>12</v>
      </c>
      <c r="E12" t="s">
        <v>1876</v>
      </c>
      <c r="F12" t="s">
        <v>1877</v>
      </c>
      <c r="G12">
        <v>37.171132999999998</v>
      </c>
      <c r="H12">
        <v>-81.519917000000007</v>
      </c>
      <c r="I12" s="1">
        <v>43970.458333333299</v>
      </c>
      <c r="J12" t="s">
        <v>52</v>
      </c>
      <c r="K12" t="s">
        <v>53</v>
      </c>
      <c r="L12">
        <v>2</v>
      </c>
      <c r="M12" t="s">
        <v>1884</v>
      </c>
      <c r="N12" t="s">
        <v>1885</v>
      </c>
      <c r="O12">
        <v>78.047490119934096</v>
      </c>
      <c r="P12">
        <v>10.9999894630164</v>
      </c>
      <c r="Q12">
        <v>2.0220542379788</v>
      </c>
      <c r="S12" t="str">
        <f t="shared" si="0"/>
        <v/>
      </c>
    </row>
    <row r="13" spans="1:19" x14ac:dyDescent="0.2">
      <c r="A13" t="s">
        <v>13</v>
      </c>
      <c r="B13" t="s">
        <v>2455</v>
      </c>
      <c r="C13" t="s">
        <v>1886</v>
      </c>
      <c r="D13">
        <v>12</v>
      </c>
      <c r="E13" t="s">
        <v>1876</v>
      </c>
      <c r="F13" t="s">
        <v>1877</v>
      </c>
      <c r="G13">
        <v>37.171132999999998</v>
      </c>
      <c r="H13">
        <v>-81.519917000000007</v>
      </c>
      <c r="I13" s="1">
        <v>43970.458333333299</v>
      </c>
      <c r="J13" t="s">
        <v>52</v>
      </c>
      <c r="K13" t="s">
        <v>53</v>
      </c>
      <c r="L13">
        <v>3</v>
      </c>
      <c r="M13" t="s">
        <v>1887</v>
      </c>
      <c r="N13" t="s">
        <v>1888</v>
      </c>
      <c r="O13">
        <v>77.212384343147306</v>
      </c>
      <c r="P13">
        <v>14.4599913619459</v>
      </c>
      <c r="Q13">
        <v>1.0185988991960799</v>
      </c>
      <c r="S13" t="str">
        <f t="shared" si="0"/>
        <v/>
      </c>
    </row>
    <row r="14" spans="1:19" x14ac:dyDescent="0.2">
      <c r="A14" t="s">
        <v>13</v>
      </c>
      <c r="B14" t="s">
        <v>2455</v>
      </c>
      <c r="C14" t="s">
        <v>1889</v>
      </c>
      <c r="D14">
        <v>12</v>
      </c>
      <c r="E14" t="s">
        <v>1876</v>
      </c>
      <c r="F14" t="s">
        <v>1877</v>
      </c>
      <c r="G14">
        <v>37.171132999999998</v>
      </c>
      <c r="H14">
        <v>-81.519917000000007</v>
      </c>
      <c r="I14" s="1">
        <v>43970.458333333299</v>
      </c>
      <c r="J14" t="s">
        <v>347</v>
      </c>
      <c r="K14" t="s">
        <v>348</v>
      </c>
      <c r="L14">
        <v>5</v>
      </c>
      <c r="M14" t="s">
        <v>1890</v>
      </c>
      <c r="N14" t="s">
        <v>1891</v>
      </c>
      <c r="O14">
        <v>81.409004330635099</v>
      </c>
      <c r="P14">
        <v>3.1199931981973399</v>
      </c>
      <c r="Q14">
        <v>0</v>
      </c>
      <c r="S14" t="str">
        <f t="shared" si="0"/>
        <v/>
      </c>
    </row>
    <row r="15" spans="1:19" x14ac:dyDescent="0.2">
      <c r="A15" t="s">
        <v>13</v>
      </c>
      <c r="B15" t="s">
        <v>2455</v>
      </c>
      <c r="C15" t="s">
        <v>1938</v>
      </c>
      <c r="D15">
        <v>18</v>
      </c>
      <c r="E15" t="s">
        <v>1939</v>
      </c>
      <c r="F15" t="s">
        <v>1940</v>
      </c>
      <c r="G15">
        <v>36.85</v>
      </c>
      <c r="H15">
        <v>-82.856944440000007</v>
      </c>
      <c r="I15" s="1">
        <v>43972.458333333299</v>
      </c>
      <c r="J15" t="s">
        <v>84</v>
      </c>
      <c r="K15" t="s">
        <v>85</v>
      </c>
      <c r="L15">
        <v>5</v>
      </c>
      <c r="M15" t="s">
        <v>1941</v>
      </c>
      <c r="N15" t="s">
        <v>1942</v>
      </c>
      <c r="O15">
        <v>80.8029279112816</v>
      </c>
      <c r="P15">
        <v>1.93998814211227</v>
      </c>
      <c r="Q15">
        <v>0</v>
      </c>
      <c r="S15" t="str">
        <f t="shared" si="0"/>
        <v/>
      </c>
    </row>
    <row r="16" spans="1:19" x14ac:dyDescent="0.2">
      <c r="A16" t="s">
        <v>13</v>
      </c>
      <c r="B16" t="s">
        <v>2455</v>
      </c>
      <c r="C16" t="s">
        <v>1943</v>
      </c>
      <c r="D16">
        <v>18</v>
      </c>
      <c r="E16" t="s">
        <v>1939</v>
      </c>
      <c r="F16" t="s">
        <v>1940</v>
      </c>
      <c r="G16">
        <v>36.85</v>
      </c>
      <c r="H16">
        <v>-82.856944440000007</v>
      </c>
      <c r="I16" s="1">
        <v>43972.458333333299</v>
      </c>
      <c r="J16" t="s">
        <v>47</v>
      </c>
      <c r="K16" t="s">
        <v>48</v>
      </c>
      <c r="L16">
        <v>6</v>
      </c>
      <c r="M16" t="s">
        <v>1944</v>
      </c>
      <c r="N16" t="s">
        <v>1945</v>
      </c>
      <c r="O16">
        <v>79.142451286315904</v>
      </c>
      <c r="P16">
        <v>4.3799876584671402</v>
      </c>
      <c r="Q16">
        <v>0</v>
      </c>
      <c r="S16" t="str">
        <f t="shared" si="0"/>
        <v/>
      </c>
    </row>
    <row r="17" spans="1:19" x14ac:dyDescent="0.2">
      <c r="A17" t="s">
        <v>13</v>
      </c>
      <c r="B17" t="s">
        <v>2455</v>
      </c>
      <c r="C17" t="s">
        <v>1983</v>
      </c>
      <c r="D17">
        <v>11</v>
      </c>
      <c r="E17" t="s">
        <v>1984</v>
      </c>
      <c r="F17" t="s">
        <v>1985</v>
      </c>
      <c r="G17">
        <v>36.608833330000003</v>
      </c>
      <c r="H17">
        <v>-82.568550000000002</v>
      </c>
      <c r="I17" s="1">
        <v>43990.5</v>
      </c>
      <c r="J17" t="s">
        <v>18</v>
      </c>
      <c r="K17" t="s">
        <v>19</v>
      </c>
      <c r="L17">
        <v>2</v>
      </c>
      <c r="M17" t="s">
        <v>1986</v>
      </c>
      <c r="N17" t="s">
        <v>1987</v>
      </c>
      <c r="O17">
        <v>79.944677650928497</v>
      </c>
      <c r="P17">
        <v>2.6399851776659502</v>
      </c>
      <c r="Q17">
        <v>5.516182233990949</v>
      </c>
      <c r="S17" t="str">
        <f t="shared" si="0"/>
        <v/>
      </c>
    </row>
    <row r="18" spans="1:19" x14ac:dyDescent="0.2">
      <c r="A18" t="s">
        <v>13</v>
      </c>
      <c r="B18" t="s">
        <v>2455</v>
      </c>
      <c r="C18" t="s">
        <v>1988</v>
      </c>
      <c r="D18">
        <v>11</v>
      </c>
      <c r="E18" t="s">
        <v>1984</v>
      </c>
      <c r="F18" t="s">
        <v>1985</v>
      </c>
      <c r="G18">
        <v>36.608833330000003</v>
      </c>
      <c r="H18">
        <v>-82.568550000000002</v>
      </c>
      <c r="I18" s="1">
        <v>43990.5</v>
      </c>
      <c r="J18" t="s">
        <v>18</v>
      </c>
      <c r="K18" t="s">
        <v>19</v>
      </c>
      <c r="L18">
        <v>3</v>
      </c>
      <c r="M18" t="s">
        <v>1989</v>
      </c>
      <c r="N18" t="s">
        <v>1990</v>
      </c>
      <c r="O18">
        <v>80.205462872981997</v>
      </c>
      <c r="P18">
        <v>2.16000073123723</v>
      </c>
      <c r="Q18">
        <v>17.933332419477054</v>
      </c>
      <c r="S18" t="str">
        <f t="shared" si="0"/>
        <v/>
      </c>
    </row>
    <row r="19" spans="1:19" x14ac:dyDescent="0.2">
      <c r="A19" t="s">
        <v>13</v>
      </c>
      <c r="B19" t="s">
        <v>2455</v>
      </c>
      <c r="C19" t="s">
        <v>1991</v>
      </c>
      <c r="D19">
        <v>11</v>
      </c>
      <c r="E19" t="s">
        <v>1992</v>
      </c>
      <c r="F19" t="s">
        <v>1985</v>
      </c>
      <c r="G19">
        <v>36.608833330000003</v>
      </c>
      <c r="H19">
        <v>-82.568550000000002</v>
      </c>
      <c r="I19" s="1">
        <v>43990.5</v>
      </c>
      <c r="J19" t="s">
        <v>52</v>
      </c>
      <c r="K19" t="s">
        <v>53</v>
      </c>
      <c r="L19">
        <v>3</v>
      </c>
      <c r="M19" t="s">
        <v>1993</v>
      </c>
      <c r="N19" t="s">
        <v>1994</v>
      </c>
      <c r="O19">
        <v>70.723396539688096</v>
      </c>
      <c r="P19">
        <v>30.120015144348098</v>
      </c>
      <c r="Q19">
        <v>96.699675133290967</v>
      </c>
      <c r="S19" t="str">
        <f t="shared" si="0"/>
        <v>DEQ_18</v>
      </c>
    </row>
    <row r="20" spans="1:19" x14ac:dyDescent="0.2">
      <c r="A20" t="s">
        <v>13</v>
      </c>
      <c r="B20" t="s">
        <v>2455</v>
      </c>
      <c r="C20" t="s">
        <v>1995</v>
      </c>
      <c r="D20">
        <v>11</v>
      </c>
      <c r="E20" t="s">
        <v>1992</v>
      </c>
      <c r="F20" t="s">
        <v>1985</v>
      </c>
      <c r="G20">
        <v>36.608833330000003</v>
      </c>
      <c r="H20">
        <v>-82.568550000000002</v>
      </c>
      <c r="I20" s="1">
        <v>43990.5</v>
      </c>
      <c r="J20" t="s">
        <v>52</v>
      </c>
      <c r="K20" t="s">
        <v>53</v>
      </c>
      <c r="L20">
        <v>3</v>
      </c>
      <c r="M20" t="s">
        <v>1996</v>
      </c>
      <c r="N20" t="s">
        <v>1997</v>
      </c>
      <c r="O20">
        <v>77.813649177551298</v>
      </c>
      <c r="P20">
        <v>14.3000122625381</v>
      </c>
      <c r="Q20">
        <v>72.987502421245381</v>
      </c>
      <c r="S20" t="str">
        <f t="shared" si="0"/>
        <v>DEQ_18</v>
      </c>
    </row>
    <row r="21" spans="1:19" x14ac:dyDescent="0.2">
      <c r="A21" t="s">
        <v>13</v>
      </c>
      <c r="B21" t="s">
        <v>2455</v>
      </c>
      <c r="C21" t="s">
        <v>1946</v>
      </c>
      <c r="D21">
        <v>18</v>
      </c>
      <c r="E21" t="s">
        <v>1939</v>
      </c>
      <c r="F21" t="s">
        <v>1940</v>
      </c>
      <c r="G21">
        <v>36.85</v>
      </c>
      <c r="H21">
        <v>-82.856944440000007</v>
      </c>
      <c r="I21" s="1">
        <v>43972.458333333299</v>
      </c>
      <c r="J21" t="s">
        <v>60</v>
      </c>
      <c r="K21" t="s">
        <v>61</v>
      </c>
      <c r="L21">
        <v>4</v>
      </c>
      <c r="M21" t="s">
        <v>1947</v>
      </c>
      <c r="N21" t="s">
        <v>1948</v>
      </c>
      <c r="O21">
        <v>79.366350173950195</v>
      </c>
      <c r="P21">
        <v>2.7599811437539801</v>
      </c>
      <c r="Q21">
        <v>0</v>
      </c>
      <c r="S21" t="str">
        <f t="shared" si="0"/>
        <v/>
      </c>
    </row>
    <row r="22" spans="1:19" x14ac:dyDescent="0.2">
      <c r="A22" t="s">
        <v>13</v>
      </c>
      <c r="B22" t="s">
        <v>2455</v>
      </c>
      <c r="C22" t="s">
        <v>1998</v>
      </c>
      <c r="D22">
        <v>11</v>
      </c>
      <c r="E22" t="s">
        <v>1992</v>
      </c>
      <c r="F22" t="s">
        <v>1985</v>
      </c>
      <c r="G22">
        <v>36.608833330000003</v>
      </c>
      <c r="H22">
        <v>-82.568550000000002</v>
      </c>
      <c r="I22" s="1">
        <v>43990.5</v>
      </c>
      <c r="J22" t="s">
        <v>29</v>
      </c>
      <c r="K22" t="s">
        <v>30</v>
      </c>
      <c r="L22">
        <v>5</v>
      </c>
      <c r="M22" t="s">
        <v>1999</v>
      </c>
      <c r="N22" t="s">
        <v>2000</v>
      </c>
      <c r="O22">
        <v>79.796698689460797</v>
      </c>
      <c r="P22">
        <v>3.1400204170495298</v>
      </c>
      <c r="Q22">
        <v>0.64909996634310396</v>
      </c>
      <c r="S22" t="str">
        <f t="shared" si="0"/>
        <v/>
      </c>
    </row>
    <row r="23" spans="1:19" x14ac:dyDescent="0.2">
      <c r="A23" t="s">
        <v>13</v>
      </c>
      <c r="B23" t="s">
        <v>2455</v>
      </c>
      <c r="C23" t="s">
        <v>2001</v>
      </c>
      <c r="D23">
        <v>11</v>
      </c>
      <c r="E23" t="s">
        <v>1992</v>
      </c>
      <c r="F23" t="s">
        <v>1985</v>
      </c>
      <c r="G23">
        <v>36.608833330000003</v>
      </c>
      <c r="H23">
        <v>-82.568550000000002</v>
      </c>
      <c r="I23" s="1">
        <v>43990.5</v>
      </c>
      <c r="J23" t="s">
        <v>1011</v>
      </c>
      <c r="K23" t="s">
        <v>1012</v>
      </c>
      <c r="L23">
        <v>5</v>
      </c>
      <c r="M23" t="s">
        <v>2002</v>
      </c>
      <c r="N23" t="s">
        <v>2003</v>
      </c>
      <c r="O23">
        <v>80.372039973735795</v>
      </c>
      <c r="P23">
        <v>3.7000179872848098</v>
      </c>
      <c r="Q23">
        <v>1.05236512109061</v>
      </c>
      <c r="S23" t="str">
        <f t="shared" si="0"/>
        <v/>
      </c>
    </row>
    <row r="24" spans="1:19" x14ac:dyDescent="0.2">
      <c r="A24" t="s">
        <v>13</v>
      </c>
      <c r="B24" t="s">
        <v>2455</v>
      </c>
      <c r="C24" t="s">
        <v>2004</v>
      </c>
      <c r="D24">
        <v>11</v>
      </c>
      <c r="E24" t="s">
        <v>1992</v>
      </c>
      <c r="F24" t="s">
        <v>1985</v>
      </c>
      <c r="G24">
        <v>36.608833330000003</v>
      </c>
      <c r="H24">
        <v>-82.568550000000002</v>
      </c>
      <c r="I24" s="1">
        <v>43990.5</v>
      </c>
      <c r="J24" t="s">
        <v>1219</v>
      </c>
      <c r="K24" t="s">
        <v>1220</v>
      </c>
      <c r="L24">
        <v>5</v>
      </c>
      <c r="M24" t="s">
        <v>2005</v>
      </c>
      <c r="N24" t="s">
        <v>2006</v>
      </c>
      <c r="O24">
        <v>79.616175591945606</v>
      </c>
      <c r="P24">
        <v>5.6800129823386696</v>
      </c>
      <c r="Q24">
        <v>7.6162146983081458</v>
      </c>
      <c r="S24" t="str">
        <f t="shared" si="0"/>
        <v/>
      </c>
    </row>
    <row r="25" spans="1:19" x14ac:dyDescent="0.2">
      <c r="A25" t="s">
        <v>13</v>
      </c>
      <c r="B25" t="s">
        <v>2455</v>
      </c>
      <c r="C25" t="s">
        <v>1745</v>
      </c>
      <c r="D25">
        <v>13</v>
      </c>
      <c r="E25" t="s">
        <v>1746</v>
      </c>
      <c r="F25" t="s">
        <v>1747</v>
      </c>
      <c r="G25">
        <v>38.582777780000001</v>
      </c>
      <c r="H25">
        <v>-78.594722219999994</v>
      </c>
      <c r="I25" s="1">
        <v>43997.5</v>
      </c>
      <c r="J25" t="s">
        <v>18</v>
      </c>
      <c r="K25" t="s">
        <v>19</v>
      </c>
      <c r="L25">
        <v>5</v>
      </c>
      <c r="M25" t="s">
        <v>1748</v>
      </c>
      <c r="N25" t="s">
        <v>1749</v>
      </c>
      <c r="O25">
        <v>79.352219402790098</v>
      </c>
      <c r="P25">
        <v>3.4800052526406899</v>
      </c>
      <c r="Q25">
        <v>5.0535832321211362</v>
      </c>
      <c r="S25" t="str">
        <f t="shared" si="0"/>
        <v/>
      </c>
    </row>
    <row r="26" spans="1:19" x14ac:dyDescent="0.2">
      <c r="A26" t="s">
        <v>13</v>
      </c>
      <c r="B26" t="s">
        <v>2455</v>
      </c>
      <c r="C26" t="s">
        <v>1750</v>
      </c>
      <c r="D26">
        <v>13</v>
      </c>
      <c r="E26" t="s">
        <v>1746</v>
      </c>
      <c r="F26" t="s">
        <v>1747</v>
      </c>
      <c r="G26">
        <v>38.582777780000001</v>
      </c>
      <c r="H26">
        <v>-78.594722219999994</v>
      </c>
      <c r="I26" s="1">
        <v>43997.5</v>
      </c>
      <c r="J26" t="s">
        <v>29</v>
      </c>
      <c r="K26" t="s">
        <v>30</v>
      </c>
      <c r="L26">
        <v>8</v>
      </c>
      <c r="M26" t="s">
        <v>1751</v>
      </c>
      <c r="N26" t="s">
        <v>1752</v>
      </c>
      <c r="O26">
        <v>80.029469728469806</v>
      </c>
      <c r="P26">
        <v>5.2399875130504396</v>
      </c>
      <c r="Q26">
        <v>1.449366187810319</v>
      </c>
      <c r="S26" t="str">
        <f t="shared" si="0"/>
        <v/>
      </c>
    </row>
    <row r="27" spans="1:19" x14ac:dyDescent="0.2">
      <c r="A27" t="s">
        <v>13</v>
      </c>
      <c r="B27" t="s">
        <v>2455</v>
      </c>
      <c r="C27" t="s">
        <v>1753</v>
      </c>
      <c r="D27">
        <v>13</v>
      </c>
      <c r="E27" t="s">
        <v>1746</v>
      </c>
      <c r="F27" t="s">
        <v>1747</v>
      </c>
      <c r="G27">
        <v>38.582777780000001</v>
      </c>
      <c r="H27">
        <v>-78.594722219999994</v>
      </c>
      <c r="I27" s="1">
        <v>43997.5</v>
      </c>
      <c r="J27" t="s">
        <v>979</v>
      </c>
      <c r="K27" t="s">
        <v>980</v>
      </c>
      <c r="L27">
        <v>2</v>
      </c>
      <c r="M27" t="s">
        <v>302</v>
      </c>
      <c r="N27" t="s">
        <v>1754</v>
      </c>
      <c r="O27">
        <v>77.158354222774506</v>
      </c>
      <c r="P27">
        <v>14.199996367096899</v>
      </c>
      <c r="Q27">
        <v>3.1833571652358179</v>
      </c>
      <c r="S27" t="str">
        <f t="shared" si="0"/>
        <v/>
      </c>
    </row>
    <row r="28" spans="1:19" x14ac:dyDescent="0.2">
      <c r="A28" t="s">
        <v>13</v>
      </c>
      <c r="B28" t="s">
        <v>2455</v>
      </c>
      <c r="C28" t="s">
        <v>1755</v>
      </c>
      <c r="D28">
        <v>13</v>
      </c>
      <c r="E28" t="s">
        <v>1746</v>
      </c>
      <c r="F28" t="s">
        <v>1747</v>
      </c>
      <c r="G28">
        <v>38.582777780000001</v>
      </c>
      <c r="H28">
        <v>-78.594722219999994</v>
      </c>
      <c r="I28" s="1">
        <v>43997.5</v>
      </c>
      <c r="J28" t="s">
        <v>1011</v>
      </c>
      <c r="K28" t="s">
        <v>1012</v>
      </c>
      <c r="L28">
        <v>2</v>
      </c>
      <c r="M28" t="s">
        <v>1756</v>
      </c>
      <c r="N28" t="s">
        <v>1757</v>
      </c>
      <c r="O28">
        <v>79.887700080871596</v>
      </c>
      <c r="P28">
        <v>4.9799919361248604</v>
      </c>
      <c r="Q28">
        <v>0.62860443748613104</v>
      </c>
      <c r="S28" t="str">
        <f t="shared" si="0"/>
        <v/>
      </c>
    </row>
    <row r="29" spans="1:19" x14ac:dyDescent="0.2">
      <c r="A29" t="s">
        <v>13</v>
      </c>
      <c r="B29" t="s">
        <v>2455</v>
      </c>
      <c r="C29" t="s">
        <v>1758</v>
      </c>
      <c r="D29">
        <v>13</v>
      </c>
      <c r="E29" t="s">
        <v>1746</v>
      </c>
      <c r="F29" t="s">
        <v>1747</v>
      </c>
      <c r="G29">
        <v>38.582777780000001</v>
      </c>
      <c r="H29">
        <v>-78.594722219999994</v>
      </c>
      <c r="I29" s="1">
        <v>43997.5</v>
      </c>
      <c r="J29" t="s">
        <v>52</v>
      </c>
      <c r="K29" t="s">
        <v>53</v>
      </c>
      <c r="L29">
        <v>2</v>
      </c>
      <c r="M29" t="s">
        <v>1759</v>
      </c>
      <c r="N29" t="s">
        <v>1760</v>
      </c>
      <c r="O29">
        <v>74.283438920974703</v>
      </c>
      <c r="P29">
        <v>28.640008531510802</v>
      </c>
      <c r="Q29">
        <v>12.629706464503391</v>
      </c>
      <c r="S29" t="str">
        <f t="shared" si="0"/>
        <v/>
      </c>
    </row>
    <row r="30" spans="1:19" x14ac:dyDescent="0.2">
      <c r="A30" t="s">
        <v>13</v>
      </c>
      <c r="B30" t="s">
        <v>2455</v>
      </c>
      <c r="C30" t="s">
        <v>1733</v>
      </c>
      <c r="D30">
        <v>14</v>
      </c>
      <c r="E30" t="s">
        <v>1729</v>
      </c>
      <c r="F30" t="s">
        <v>1730</v>
      </c>
      <c r="G30">
        <v>38.481138889999997</v>
      </c>
      <c r="H30">
        <v>-78.626999999999995</v>
      </c>
      <c r="I30" s="1">
        <v>43997.395833333299</v>
      </c>
      <c r="J30" t="s">
        <v>18</v>
      </c>
      <c r="K30" t="s">
        <v>19</v>
      </c>
      <c r="L30">
        <v>5</v>
      </c>
      <c r="M30" t="s">
        <v>1734</v>
      </c>
      <c r="N30" t="s">
        <v>1735</v>
      </c>
      <c r="O30">
        <v>79.772223532199902</v>
      </c>
      <c r="P30">
        <v>3.5799981560558098</v>
      </c>
      <c r="Q30">
        <v>2.2818639395250488</v>
      </c>
      <c r="S30" t="str">
        <f t="shared" si="0"/>
        <v/>
      </c>
    </row>
    <row r="31" spans="1:19" x14ac:dyDescent="0.2">
      <c r="A31" t="s">
        <v>13</v>
      </c>
      <c r="B31" t="s">
        <v>2455</v>
      </c>
      <c r="C31" t="s">
        <v>1736</v>
      </c>
      <c r="D31">
        <v>14</v>
      </c>
      <c r="E31" t="s">
        <v>1729</v>
      </c>
      <c r="F31" t="s">
        <v>1730</v>
      </c>
      <c r="G31">
        <v>38.481138889999997</v>
      </c>
      <c r="H31">
        <v>-78.626999999999995</v>
      </c>
      <c r="I31" s="1">
        <v>43997.395833333299</v>
      </c>
      <c r="J31" t="s">
        <v>29</v>
      </c>
      <c r="K31" t="s">
        <v>30</v>
      </c>
      <c r="L31">
        <v>10</v>
      </c>
      <c r="M31" t="s">
        <v>1737</v>
      </c>
      <c r="N31" t="s">
        <v>1738</v>
      </c>
      <c r="O31">
        <v>79.885466396808596</v>
      </c>
      <c r="P31">
        <v>3.09998984448612</v>
      </c>
      <c r="Q31">
        <v>0.63248624858298297</v>
      </c>
      <c r="S31" t="str">
        <f t="shared" si="0"/>
        <v/>
      </c>
    </row>
    <row r="32" spans="1:19" x14ac:dyDescent="0.2">
      <c r="A32" t="s">
        <v>13</v>
      </c>
      <c r="B32" t="s">
        <v>2455</v>
      </c>
      <c r="C32" t="s">
        <v>1739</v>
      </c>
      <c r="D32">
        <v>14</v>
      </c>
      <c r="E32" t="s">
        <v>1729</v>
      </c>
      <c r="F32" t="s">
        <v>1730</v>
      </c>
      <c r="G32">
        <v>38.481138889999997</v>
      </c>
      <c r="H32">
        <v>-78.626999999999995</v>
      </c>
      <c r="I32" s="1">
        <v>43997.395833333299</v>
      </c>
      <c r="J32" t="s">
        <v>979</v>
      </c>
      <c r="K32" t="s">
        <v>980</v>
      </c>
      <c r="L32">
        <v>3</v>
      </c>
      <c r="M32" t="s">
        <v>1740</v>
      </c>
      <c r="N32" t="s">
        <v>1741</v>
      </c>
      <c r="O32">
        <v>77.846696972846999</v>
      </c>
      <c r="P32">
        <v>15.320015372708401</v>
      </c>
      <c r="Q32">
        <v>4.4131990574481135</v>
      </c>
      <c r="S32" t="str">
        <f t="shared" si="0"/>
        <v/>
      </c>
    </row>
    <row r="33" spans="1:19" x14ac:dyDescent="0.2">
      <c r="A33" t="s">
        <v>13</v>
      </c>
      <c r="B33" t="s">
        <v>2455</v>
      </c>
      <c r="C33" t="s">
        <v>1742</v>
      </c>
      <c r="D33">
        <v>14</v>
      </c>
      <c r="E33" t="s">
        <v>1729</v>
      </c>
      <c r="F33" t="s">
        <v>1730</v>
      </c>
      <c r="G33">
        <v>38.481138889999997</v>
      </c>
      <c r="H33">
        <v>-78.626999999999995</v>
      </c>
      <c r="I33" s="1">
        <v>43997.395833333299</v>
      </c>
      <c r="J33" t="s">
        <v>52</v>
      </c>
      <c r="K33" t="s">
        <v>53</v>
      </c>
      <c r="L33">
        <v>2</v>
      </c>
      <c r="M33" t="s">
        <v>1743</v>
      </c>
      <c r="N33" t="s">
        <v>1744</v>
      </c>
      <c r="O33">
        <v>80.507205426693005</v>
      </c>
      <c r="P33">
        <v>12.4400143977255</v>
      </c>
      <c r="Q33">
        <v>30.64804229973868</v>
      </c>
      <c r="S33" t="str">
        <f t="shared" si="0"/>
        <v>DEQ_18</v>
      </c>
    </row>
    <row r="34" spans="1:19" x14ac:dyDescent="0.2">
      <c r="A34" t="s">
        <v>13</v>
      </c>
      <c r="B34" t="s">
        <v>2455</v>
      </c>
      <c r="C34" t="s">
        <v>1608</v>
      </c>
      <c r="D34">
        <v>8</v>
      </c>
      <c r="E34" t="s">
        <v>1609</v>
      </c>
      <c r="F34" t="s">
        <v>1610</v>
      </c>
      <c r="G34">
        <v>38.637222219999998</v>
      </c>
      <c r="H34">
        <v>-78.852500000000006</v>
      </c>
      <c r="I34" s="1">
        <v>44007.458333333299</v>
      </c>
      <c r="J34" t="s">
        <v>18</v>
      </c>
      <c r="K34" t="s">
        <v>19</v>
      </c>
      <c r="L34">
        <v>5</v>
      </c>
      <c r="M34" t="s">
        <v>1611</v>
      </c>
      <c r="N34" t="s">
        <v>1612</v>
      </c>
      <c r="O34">
        <v>78.675086796283694</v>
      </c>
      <c r="P34">
        <v>3.7800072459503999</v>
      </c>
      <c r="Q34">
        <v>0.81808576839464997</v>
      </c>
      <c r="S34" t="str">
        <f t="shared" si="0"/>
        <v/>
      </c>
    </row>
    <row r="35" spans="1:19" x14ac:dyDescent="0.2">
      <c r="A35" t="s">
        <v>13</v>
      </c>
      <c r="B35" t="s">
        <v>2455</v>
      </c>
      <c r="C35" t="s">
        <v>1613</v>
      </c>
      <c r="D35">
        <v>8</v>
      </c>
      <c r="E35" t="s">
        <v>1609</v>
      </c>
      <c r="F35" t="s">
        <v>1610</v>
      </c>
      <c r="G35">
        <v>38.637222219999998</v>
      </c>
      <c r="H35">
        <v>-78.852500000000006</v>
      </c>
      <c r="I35" s="1">
        <v>44007.458333333299</v>
      </c>
      <c r="J35" t="s">
        <v>1614</v>
      </c>
      <c r="K35" t="s">
        <v>1615</v>
      </c>
      <c r="L35">
        <v>5</v>
      </c>
      <c r="M35" t="s">
        <v>1616</v>
      </c>
      <c r="N35" t="s">
        <v>1617</v>
      </c>
      <c r="O35">
        <v>79.607835412025494</v>
      </c>
      <c r="P35">
        <v>3.7599803181365101</v>
      </c>
      <c r="Q35">
        <v>0</v>
      </c>
      <c r="S35" t="str">
        <f t="shared" si="0"/>
        <v/>
      </c>
    </row>
    <row r="36" spans="1:19" x14ac:dyDescent="0.2">
      <c r="A36" t="s">
        <v>13</v>
      </c>
      <c r="B36" t="s">
        <v>2455</v>
      </c>
      <c r="C36" t="s">
        <v>1618</v>
      </c>
      <c r="D36">
        <v>7</v>
      </c>
      <c r="E36" t="s">
        <v>1619</v>
      </c>
      <c r="F36" t="s">
        <v>1620</v>
      </c>
      <c r="G36">
        <v>38.706555559999998</v>
      </c>
      <c r="H36">
        <v>-78.651277780000001</v>
      </c>
      <c r="I36" s="1">
        <v>44012.479166666701</v>
      </c>
      <c r="J36" t="s">
        <v>18</v>
      </c>
      <c r="K36" t="s">
        <v>19</v>
      </c>
      <c r="L36">
        <v>5</v>
      </c>
      <c r="M36" t="s">
        <v>1621</v>
      </c>
      <c r="N36" t="s">
        <v>1622</v>
      </c>
      <c r="O36">
        <v>77.967420220375104</v>
      </c>
      <c r="P36">
        <v>7.4000121094286397</v>
      </c>
      <c r="Q36">
        <v>0.89312596301001701</v>
      </c>
      <c r="S36" t="str">
        <f t="shared" si="0"/>
        <v/>
      </c>
    </row>
    <row r="37" spans="1:19" x14ac:dyDescent="0.2">
      <c r="A37" t="s">
        <v>13</v>
      </c>
      <c r="B37" t="s">
        <v>2455</v>
      </c>
      <c r="C37" t="s">
        <v>1623</v>
      </c>
      <c r="D37">
        <v>7</v>
      </c>
      <c r="E37" t="s">
        <v>1619</v>
      </c>
      <c r="F37" t="s">
        <v>1620</v>
      </c>
      <c r="G37">
        <v>38.706555559999998</v>
      </c>
      <c r="H37">
        <v>-78.651277780000001</v>
      </c>
      <c r="I37" s="1">
        <v>44012.479166666701</v>
      </c>
      <c r="J37" t="s">
        <v>29</v>
      </c>
      <c r="K37" t="s">
        <v>30</v>
      </c>
      <c r="L37">
        <v>5</v>
      </c>
      <c r="M37" t="s">
        <v>1624</v>
      </c>
      <c r="N37" t="s">
        <v>1625</v>
      </c>
      <c r="O37">
        <v>79.892459511756897</v>
      </c>
      <c r="P37">
        <v>3.8599967956543</v>
      </c>
      <c r="Q37">
        <v>0.57130426002602297</v>
      </c>
      <c r="S37" t="str">
        <f t="shared" si="0"/>
        <v/>
      </c>
    </row>
    <row r="38" spans="1:19" x14ac:dyDescent="0.2">
      <c r="A38" t="s">
        <v>13</v>
      </c>
      <c r="B38" t="s">
        <v>2455</v>
      </c>
      <c r="C38" t="s">
        <v>1648</v>
      </c>
      <c r="D38">
        <v>6</v>
      </c>
      <c r="E38" t="s">
        <v>1649</v>
      </c>
      <c r="F38" t="s">
        <v>1650</v>
      </c>
      <c r="G38">
        <v>38.902861110000003</v>
      </c>
      <c r="H38">
        <v>-78.481111110000001</v>
      </c>
      <c r="I38" s="1">
        <v>44018.479166666701</v>
      </c>
      <c r="J38" t="s">
        <v>18</v>
      </c>
      <c r="K38" t="s">
        <v>19</v>
      </c>
      <c r="L38">
        <v>2</v>
      </c>
      <c r="M38" t="s">
        <v>1651</v>
      </c>
      <c r="N38" t="s">
        <v>1652</v>
      </c>
      <c r="O38">
        <v>77.598671615123706</v>
      </c>
      <c r="P38">
        <v>4.9000023864209696</v>
      </c>
      <c r="Q38">
        <v>2.103657053250537</v>
      </c>
      <c r="S38" t="str">
        <f t="shared" si="0"/>
        <v/>
      </c>
    </row>
    <row r="39" spans="1:19" x14ac:dyDescent="0.2">
      <c r="A39" t="s">
        <v>13</v>
      </c>
      <c r="B39" t="s">
        <v>2455</v>
      </c>
      <c r="C39" t="s">
        <v>1653</v>
      </c>
      <c r="D39">
        <v>6</v>
      </c>
      <c r="E39" t="s">
        <v>1649</v>
      </c>
      <c r="F39" t="s">
        <v>1650</v>
      </c>
      <c r="G39">
        <v>38.902861110000003</v>
      </c>
      <c r="H39">
        <v>-78.481111110000001</v>
      </c>
      <c r="I39" s="1">
        <v>44018.479166666701</v>
      </c>
      <c r="J39" t="s">
        <v>18</v>
      </c>
      <c r="K39" t="s">
        <v>19</v>
      </c>
      <c r="L39">
        <v>2</v>
      </c>
      <c r="M39" t="s">
        <v>1651</v>
      </c>
      <c r="N39" t="s">
        <v>1652</v>
      </c>
      <c r="O39">
        <v>77.598671615123706</v>
      </c>
      <c r="P39">
        <v>4.3799876584671402</v>
      </c>
      <c r="Q39">
        <v>1.21128608655301</v>
      </c>
      <c r="S39" t="str">
        <f t="shared" si="0"/>
        <v/>
      </c>
    </row>
    <row r="40" spans="1:19" x14ac:dyDescent="0.2">
      <c r="A40" t="s">
        <v>13</v>
      </c>
      <c r="B40" t="s">
        <v>2455</v>
      </c>
      <c r="C40" t="s">
        <v>1654</v>
      </c>
      <c r="D40">
        <v>6</v>
      </c>
      <c r="E40" t="s">
        <v>1649</v>
      </c>
      <c r="F40" t="s">
        <v>1650</v>
      </c>
      <c r="G40">
        <v>38.902861110000003</v>
      </c>
      <c r="H40">
        <v>-78.481111110000001</v>
      </c>
      <c r="I40" s="1">
        <v>44018.479166666701</v>
      </c>
      <c r="J40" t="s">
        <v>18</v>
      </c>
      <c r="K40" t="s">
        <v>19</v>
      </c>
      <c r="L40">
        <v>3</v>
      </c>
      <c r="M40" t="s">
        <v>1655</v>
      </c>
      <c r="N40" t="s">
        <v>1656</v>
      </c>
      <c r="O40">
        <v>77.283482253551497</v>
      </c>
      <c r="P40">
        <v>7.5799942715093502</v>
      </c>
      <c r="Q40">
        <v>7.2369553986149135</v>
      </c>
      <c r="S40" t="str">
        <f t="shared" si="0"/>
        <v/>
      </c>
    </row>
    <row r="41" spans="1:19" x14ac:dyDescent="0.2">
      <c r="A41" t="s">
        <v>13</v>
      </c>
      <c r="B41" t="s">
        <v>2455</v>
      </c>
      <c r="C41" t="s">
        <v>1657</v>
      </c>
      <c r="D41">
        <v>6</v>
      </c>
      <c r="E41" t="s">
        <v>1649</v>
      </c>
      <c r="F41" t="s">
        <v>1650</v>
      </c>
      <c r="G41">
        <v>38.902861110000003</v>
      </c>
      <c r="H41">
        <v>-78.481111110000001</v>
      </c>
      <c r="I41" s="1">
        <v>44018.479166666701</v>
      </c>
      <c r="J41" t="s">
        <v>29</v>
      </c>
      <c r="K41" t="s">
        <v>30</v>
      </c>
      <c r="L41">
        <v>5</v>
      </c>
      <c r="M41" t="s">
        <v>1658</v>
      </c>
      <c r="N41" t="s">
        <v>1659</v>
      </c>
      <c r="O41">
        <v>80.029794573783903</v>
      </c>
      <c r="P41">
        <v>3.9400102104991701</v>
      </c>
      <c r="Q41">
        <v>0.77453887017650702</v>
      </c>
      <c r="S41" t="str">
        <f t="shared" si="0"/>
        <v/>
      </c>
    </row>
    <row r="42" spans="1:19" x14ac:dyDescent="0.2">
      <c r="A42" t="s">
        <v>13</v>
      </c>
      <c r="B42" t="s">
        <v>2455</v>
      </c>
      <c r="C42" t="s">
        <v>1660</v>
      </c>
      <c r="D42">
        <v>6</v>
      </c>
      <c r="E42" t="s">
        <v>1649</v>
      </c>
      <c r="F42" t="s">
        <v>1650</v>
      </c>
      <c r="G42">
        <v>38.902861110000003</v>
      </c>
      <c r="H42">
        <v>-78.481111110000001</v>
      </c>
      <c r="I42" s="1">
        <v>44018.479166666701</v>
      </c>
      <c r="J42" t="s">
        <v>52</v>
      </c>
      <c r="K42" t="s">
        <v>53</v>
      </c>
      <c r="L42">
        <v>2</v>
      </c>
      <c r="M42" t="s">
        <v>240</v>
      </c>
      <c r="N42" t="s">
        <v>1661</v>
      </c>
      <c r="O42">
        <v>77.191074192523999</v>
      </c>
      <c r="P42">
        <v>19.0399889834225</v>
      </c>
      <c r="Q42">
        <v>19.785037903255972</v>
      </c>
      <c r="S42" t="str">
        <f t="shared" si="0"/>
        <v>DEQ_18</v>
      </c>
    </row>
    <row r="43" spans="1:19" x14ac:dyDescent="0.2">
      <c r="A43" t="s">
        <v>13</v>
      </c>
      <c r="B43" t="s">
        <v>2455</v>
      </c>
      <c r="C43" t="s">
        <v>1662</v>
      </c>
      <c r="D43">
        <v>6</v>
      </c>
      <c r="E43" t="s">
        <v>1649</v>
      </c>
      <c r="F43" t="s">
        <v>1650</v>
      </c>
      <c r="G43">
        <v>38.902861110000003</v>
      </c>
      <c r="H43">
        <v>-78.481111110000001</v>
      </c>
      <c r="I43" s="1">
        <v>44018.479166666701</v>
      </c>
      <c r="J43" t="s">
        <v>52</v>
      </c>
      <c r="K43" t="s">
        <v>53</v>
      </c>
      <c r="L43">
        <v>2</v>
      </c>
      <c r="M43" t="s">
        <v>1663</v>
      </c>
      <c r="N43" t="s">
        <v>1664</v>
      </c>
      <c r="O43">
        <v>78.378371894359603</v>
      </c>
      <c r="P43">
        <v>15.120005700737201</v>
      </c>
      <c r="Q43">
        <v>3.4115588007393161</v>
      </c>
      <c r="S43" t="str">
        <f t="shared" si="0"/>
        <v/>
      </c>
    </row>
    <row r="44" spans="1:19" x14ac:dyDescent="0.2">
      <c r="A44" t="s">
        <v>13</v>
      </c>
      <c r="B44" t="s">
        <v>2455</v>
      </c>
      <c r="C44" t="s">
        <v>1665</v>
      </c>
      <c r="D44">
        <v>5</v>
      </c>
      <c r="E44" t="s">
        <v>1666</v>
      </c>
      <c r="F44" t="s">
        <v>1667</v>
      </c>
      <c r="G44">
        <v>38.954258000000003</v>
      </c>
      <c r="H44">
        <v>-78.375011000000001</v>
      </c>
      <c r="I44" s="1">
        <v>44025.479166666701</v>
      </c>
      <c r="J44" t="s">
        <v>18</v>
      </c>
      <c r="K44" t="s">
        <v>19</v>
      </c>
      <c r="L44">
        <v>5</v>
      </c>
      <c r="M44" t="s">
        <v>1668</v>
      </c>
      <c r="N44" t="s">
        <v>1669</v>
      </c>
      <c r="O44">
        <v>78.052037954330402</v>
      </c>
      <c r="P44">
        <v>6.5200089011341298</v>
      </c>
      <c r="Q44">
        <v>0.89152691616352497</v>
      </c>
      <c r="S44" t="str">
        <f t="shared" si="0"/>
        <v/>
      </c>
    </row>
    <row r="45" spans="1:19" x14ac:dyDescent="0.2">
      <c r="A45" t="s">
        <v>13</v>
      </c>
      <c r="B45" t="s">
        <v>2455</v>
      </c>
      <c r="C45" t="s">
        <v>1670</v>
      </c>
      <c r="D45">
        <v>5</v>
      </c>
      <c r="E45" t="s">
        <v>1666</v>
      </c>
      <c r="F45" t="s">
        <v>1667</v>
      </c>
      <c r="G45">
        <v>38.954258000000003</v>
      </c>
      <c r="H45">
        <v>-78.375011000000001</v>
      </c>
      <c r="I45" s="1">
        <v>44025.479166666701</v>
      </c>
      <c r="J45" t="s">
        <v>29</v>
      </c>
      <c r="K45" t="s">
        <v>30</v>
      </c>
      <c r="L45">
        <v>5</v>
      </c>
      <c r="M45" t="s">
        <v>1671</v>
      </c>
      <c r="N45" t="s">
        <v>1672</v>
      </c>
      <c r="O45">
        <v>79.556404054164901</v>
      </c>
      <c r="P45">
        <v>5.5999995674937999</v>
      </c>
      <c r="Q45">
        <v>0.59557544031450804</v>
      </c>
      <c r="S45" t="str">
        <f t="shared" si="0"/>
        <v/>
      </c>
    </row>
    <row r="46" spans="1:19" x14ac:dyDescent="0.2">
      <c r="A46" t="s">
        <v>13</v>
      </c>
      <c r="B46" t="s">
        <v>2455</v>
      </c>
      <c r="C46" t="s">
        <v>1703</v>
      </c>
      <c r="D46">
        <v>17</v>
      </c>
      <c r="E46" t="s">
        <v>1704</v>
      </c>
      <c r="F46" t="s">
        <v>1705</v>
      </c>
      <c r="G46">
        <v>38.20969444</v>
      </c>
      <c r="H46">
        <v>-78.978972220000003</v>
      </c>
      <c r="I46" s="1">
        <v>44033.791666666701</v>
      </c>
      <c r="J46" t="s">
        <v>18</v>
      </c>
      <c r="K46" t="s">
        <v>19</v>
      </c>
      <c r="L46">
        <v>5</v>
      </c>
      <c r="M46" t="s">
        <v>1706</v>
      </c>
      <c r="N46" t="s">
        <v>1707</v>
      </c>
      <c r="O46">
        <v>78.234392404556303</v>
      </c>
      <c r="P46">
        <v>6.2400102615356401</v>
      </c>
      <c r="Q46">
        <v>5.8200178002048277</v>
      </c>
      <c r="S46" t="str">
        <f t="shared" si="0"/>
        <v/>
      </c>
    </row>
    <row r="47" spans="1:19" x14ac:dyDescent="0.2">
      <c r="A47" t="s">
        <v>13</v>
      </c>
      <c r="B47" t="s">
        <v>2455</v>
      </c>
      <c r="C47" t="s">
        <v>1708</v>
      </c>
      <c r="D47">
        <v>17</v>
      </c>
      <c r="E47" t="s">
        <v>1704</v>
      </c>
      <c r="F47" t="s">
        <v>1705</v>
      </c>
      <c r="G47">
        <v>38.20969444</v>
      </c>
      <c r="H47">
        <v>-78.978972220000003</v>
      </c>
      <c r="I47" s="1">
        <v>44033.791666666701</v>
      </c>
      <c r="J47" t="s">
        <v>29</v>
      </c>
      <c r="K47" t="s">
        <v>30</v>
      </c>
      <c r="L47">
        <v>4</v>
      </c>
      <c r="M47" t="s">
        <v>1709</v>
      </c>
      <c r="N47" t="s">
        <v>1710</v>
      </c>
      <c r="O47">
        <v>79.909721016883907</v>
      </c>
      <c r="P47">
        <v>2.9600143898278501</v>
      </c>
      <c r="Q47">
        <v>0.90497036645360895</v>
      </c>
      <c r="S47" t="str">
        <f t="shared" si="0"/>
        <v/>
      </c>
    </row>
    <row r="48" spans="1:19" x14ac:dyDescent="0.2">
      <c r="A48" t="s">
        <v>13</v>
      </c>
      <c r="B48" t="s">
        <v>2455</v>
      </c>
      <c r="C48" t="s">
        <v>1711</v>
      </c>
      <c r="D48">
        <v>17</v>
      </c>
      <c r="E48" t="s">
        <v>1704</v>
      </c>
      <c r="F48" t="s">
        <v>1705</v>
      </c>
      <c r="G48">
        <v>38.20969444</v>
      </c>
      <c r="H48">
        <v>-78.978972220000003</v>
      </c>
      <c r="I48" s="1">
        <v>44033.791666666701</v>
      </c>
      <c r="J48" t="s">
        <v>1694</v>
      </c>
      <c r="K48" t="s">
        <v>1695</v>
      </c>
      <c r="L48">
        <v>4</v>
      </c>
      <c r="M48" t="s">
        <v>1712</v>
      </c>
      <c r="N48" t="s">
        <v>1713</v>
      </c>
      <c r="O48">
        <v>78.571428358554797</v>
      </c>
      <c r="P48">
        <v>4.0400028228759801</v>
      </c>
      <c r="Q48">
        <v>1.13983878630764</v>
      </c>
      <c r="S48" t="str">
        <f t="shared" si="0"/>
        <v/>
      </c>
    </row>
    <row r="49" spans="1:19" x14ac:dyDescent="0.2">
      <c r="A49" t="s">
        <v>13</v>
      </c>
      <c r="B49" t="s">
        <v>2455</v>
      </c>
      <c r="C49" t="s">
        <v>2099</v>
      </c>
      <c r="D49">
        <v>6</v>
      </c>
      <c r="E49" t="s">
        <v>2100</v>
      </c>
      <c r="F49" t="s">
        <v>2101</v>
      </c>
      <c r="G49">
        <v>36.954961109999999</v>
      </c>
      <c r="H49">
        <v>-76.273369439999996</v>
      </c>
      <c r="I49" s="1">
        <v>44007.416666666701</v>
      </c>
      <c r="J49" t="s">
        <v>653</v>
      </c>
      <c r="K49" t="s">
        <v>654</v>
      </c>
      <c r="L49">
        <v>17</v>
      </c>
      <c r="M49" t="s">
        <v>2102</v>
      </c>
      <c r="N49" t="s">
        <v>2103</v>
      </c>
      <c r="O49">
        <v>76.822146773338304</v>
      </c>
      <c r="P49">
        <v>15.039992285892399</v>
      </c>
      <c r="Q49">
        <v>23.309086563654823</v>
      </c>
      <c r="S49" t="str">
        <f t="shared" si="0"/>
        <v>DEQ_18</v>
      </c>
    </row>
    <row r="50" spans="1:19" x14ac:dyDescent="0.2">
      <c r="A50" t="s">
        <v>13</v>
      </c>
      <c r="B50" t="s">
        <v>2455</v>
      </c>
      <c r="C50" t="s">
        <v>2104</v>
      </c>
      <c r="D50">
        <v>6</v>
      </c>
      <c r="E50" t="s">
        <v>2100</v>
      </c>
      <c r="F50" t="s">
        <v>2101</v>
      </c>
      <c r="G50">
        <v>36.954961109999999</v>
      </c>
      <c r="H50">
        <v>-76.273369439999996</v>
      </c>
      <c r="I50" s="1">
        <v>44007.416666666701</v>
      </c>
      <c r="J50" t="s">
        <v>653</v>
      </c>
      <c r="K50" t="s">
        <v>654</v>
      </c>
      <c r="L50">
        <v>17</v>
      </c>
      <c r="M50" t="s">
        <v>2105</v>
      </c>
      <c r="N50" t="s">
        <v>2106</v>
      </c>
      <c r="O50">
        <v>76.9999951124191</v>
      </c>
      <c r="P50">
        <v>14.6600010339171</v>
      </c>
      <c r="Q50">
        <v>22.484164294539987</v>
      </c>
      <c r="S50" t="str">
        <f t="shared" si="0"/>
        <v>DEQ_18</v>
      </c>
    </row>
    <row r="51" spans="1:19" x14ac:dyDescent="0.2">
      <c r="A51" t="s">
        <v>13</v>
      </c>
      <c r="B51" t="s">
        <v>2455</v>
      </c>
      <c r="C51" t="s">
        <v>2107</v>
      </c>
      <c r="D51">
        <v>6</v>
      </c>
      <c r="E51" t="s">
        <v>2100</v>
      </c>
      <c r="F51" t="s">
        <v>2101</v>
      </c>
      <c r="G51">
        <v>36.954961109999999</v>
      </c>
      <c r="H51">
        <v>-76.273369439999996</v>
      </c>
      <c r="I51" s="1">
        <v>44007.416666666701</v>
      </c>
      <c r="J51" t="s">
        <v>821</v>
      </c>
      <c r="K51" t="s">
        <v>2108</v>
      </c>
      <c r="L51">
        <v>1</v>
      </c>
      <c r="M51" t="s">
        <v>2109</v>
      </c>
      <c r="N51" t="s">
        <v>2110</v>
      </c>
      <c r="O51">
        <v>80.7515323162079</v>
      </c>
      <c r="P51">
        <v>3.20000661304221</v>
      </c>
      <c r="Q51">
        <v>20.476537057910782</v>
      </c>
      <c r="S51" t="str">
        <f t="shared" si="0"/>
        <v>DEQ_18</v>
      </c>
    </row>
    <row r="52" spans="1:19" x14ac:dyDescent="0.2">
      <c r="A52" t="s">
        <v>13</v>
      </c>
      <c r="B52" t="s">
        <v>2455</v>
      </c>
      <c r="C52" t="s">
        <v>2111</v>
      </c>
      <c r="D52">
        <v>6</v>
      </c>
      <c r="E52" t="s">
        <v>2100</v>
      </c>
      <c r="F52" t="s">
        <v>2101</v>
      </c>
      <c r="G52">
        <v>36.954961109999999</v>
      </c>
      <c r="H52">
        <v>-76.273369439999996</v>
      </c>
      <c r="I52" s="1">
        <v>44007.416666666701</v>
      </c>
      <c r="J52" t="s">
        <v>821</v>
      </c>
      <c r="K52" t="s">
        <v>2108</v>
      </c>
      <c r="L52">
        <v>1</v>
      </c>
      <c r="M52" t="s">
        <v>2109</v>
      </c>
      <c r="N52" t="s">
        <v>2110</v>
      </c>
      <c r="O52">
        <v>80.7515323162079</v>
      </c>
      <c r="P52">
        <v>3.51998809492216</v>
      </c>
      <c r="Q52">
        <v>21.22308608237379</v>
      </c>
      <c r="S52" t="str">
        <f t="shared" si="0"/>
        <v>DEQ_18</v>
      </c>
    </row>
    <row r="53" spans="1:19" x14ac:dyDescent="0.2">
      <c r="A53" t="s">
        <v>13</v>
      </c>
      <c r="B53" t="s">
        <v>2455</v>
      </c>
      <c r="C53" t="s">
        <v>2112</v>
      </c>
      <c r="D53">
        <v>6</v>
      </c>
      <c r="E53" t="s">
        <v>2100</v>
      </c>
      <c r="F53" t="s">
        <v>2101</v>
      </c>
      <c r="G53">
        <v>36.954961109999999</v>
      </c>
      <c r="H53">
        <v>-76.273369439999996</v>
      </c>
      <c r="I53" s="1">
        <v>44007.416666666701</v>
      </c>
      <c r="J53" t="s">
        <v>2113</v>
      </c>
      <c r="K53" t="s">
        <v>2114</v>
      </c>
      <c r="L53">
        <v>7</v>
      </c>
      <c r="M53" t="s">
        <v>2115</v>
      </c>
      <c r="N53" t="s">
        <v>2116</v>
      </c>
      <c r="O53">
        <v>78.761059045791598</v>
      </c>
      <c r="P53">
        <v>2.7400016551837298</v>
      </c>
      <c r="Q53">
        <v>2.0675559054003601</v>
      </c>
      <c r="S53" t="str">
        <f t="shared" si="0"/>
        <v/>
      </c>
    </row>
    <row r="54" spans="1:19" x14ac:dyDescent="0.2">
      <c r="A54" t="s">
        <v>13</v>
      </c>
      <c r="B54" t="s">
        <v>2455</v>
      </c>
      <c r="C54" t="s">
        <v>2141</v>
      </c>
      <c r="D54">
        <v>29</v>
      </c>
      <c r="E54" t="s">
        <v>2142</v>
      </c>
      <c r="F54" t="s">
        <v>2143</v>
      </c>
      <c r="G54">
        <v>37.940873000000003</v>
      </c>
      <c r="H54">
        <v>-75.675728000000007</v>
      </c>
      <c r="I54" s="1">
        <v>44012.541666666701</v>
      </c>
      <c r="J54" t="s">
        <v>249</v>
      </c>
      <c r="K54" t="s">
        <v>250</v>
      </c>
      <c r="L54">
        <v>1</v>
      </c>
      <c r="M54" t="s">
        <v>2144</v>
      </c>
      <c r="N54" t="s">
        <v>2145</v>
      </c>
      <c r="O54">
        <v>79.075428843498202</v>
      </c>
      <c r="P54">
        <v>2.6999949477612999</v>
      </c>
      <c r="Q54">
        <v>5.7436420842968827</v>
      </c>
      <c r="S54" t="str">
        <f t="shared" si="0"/>
        <v/>
      </c>
    </row>
    <row r="55" spans="1:19" x14ac:dyDescent="0.2">
      <c r="A55" t="s">
        <v>13</v>
      </c>
      <c r="B55" t="s">
        <v>2455</v>
      </c>
      <c r="C55" t="s">
        <v>2146</v>
      </c>
      <c r="D55">
        <v>24</v>
      </c>
      <c r="E55" t="s">
        <v>2147</v>
      </c>
      <c r="F55" t="s">
        <v>2148</v>
      </c>
      <c r="G55">
        <v>37.755482999999998</v>
      </c>
      <c r="H55">
        <v>-75.775374999999997</v>
      </c>
      <c r="I55" s="1">
        <v>44013.541666666701</v>
      </c>
      <c r="J55" t="s">
        <v>249</v>
      </c>
      <c r="K55" t="s">
        <v>250</v>
      </c>
      <c r="L55">
        <v>3</v>
      </c>
      <c r="M55" t="s">
        <v>2149</v>
      </c>
      <c r="N55" t="s">
        <v>2150</v>
      </c>
      <c r="O55">
        <v>79.457634687423706</v>
      </c>
      <c r="P55">
        <v>3.43999854521826</v>
      </c>
      <c r="Q55">
        <v>1.9759443948576152</v>
      </c>
      <c r="S55" t="str">
        <f t="shared" si="0"/>
        <v/>
      </c>
    </row>
    <row r="56" spans="1:19" x14ac:dyDescent="0.2">
      <c r="A56" t="s">
        <v>13</v>
      </c>
      <c r="B56" t="s">
        <v>2455</v>
      </c>
      <c r="C56" t="s">
        <v>2159</v>
      </c>
      <c r="D56">
        <v>28</v>
      </c>
      <c r="E56" t="s">
        <v>2160</v>
      </c>
      <c r="F56" t="s">
        <v>2161</v>
      </c>
      <c r="G56">
        <v>37.462699999999998</v>
      </c>
      <c r="H56">
        <v>-75.936566999999997</v>
      </c>
      <c r="I56" s="1">
        <v>44020.5</v>
      </c>
      <c r="J56" t="s">
        <v>249</v>
      </c>
      <c r="K56" t="s">
        <v>250</v>
      </c>
      <c r="L56">
        <v>1</v>
      </c>
      <c r="M56" t="s">
        <v>2162</v>
      </c>
      <c r="N56" t="s">
        <v>2163</v>
      </c>
      <c r="O56">
        <v>78.829386830329895</v>
      </c>
      <c r="P56">
        <v>3.6599874147214</v>
      </c>
      <c r="Q56">
        <v>8.9982046579360677</v>
      </c>
      <c r="S56" t="str">
        <f t="shared" si="0"/>
        <v/>
      </c>
    </row>
    <row r="57" spans="1:19" x14ac:dyDescent="0.2">
      <c r="A57" t="s">
        <v>13</v>
      </c>
      <c r="B57" t="s">
        <v>2455</v>
      </c>
      <c r="C57" t="s">
        <v>2226</v>
      </c>
      <c r="D57">
        <v>18</v>
      </c>
      <c r="E57" t="s">
        <v>2227</v>
      </c>
      <c r="F57" t="s">
        <v>2228</v>
      </c>
      <c r="G57">
        <v>37.241557999999998</v>
      </c>
      <c r="H57">
        <v>-76.380257999999998</v>
      </c>
      <c r="I57" s="1">
        <v>44020.416666666701</v>
      </c>
      <c r="J57" t="s">
        <v>658</v>
      </c>
      <c r="K57" t="s">
        <v>659</v>
      </c>
      <c r="L57">
        <v>20</v>
      </c>
      <c r="M57" t="s">
        <v>2229</v>
      </c>
      <c r="N57" t="s">
        <v>2230</v>
      </c>
      <c r="O57">
        <v>75.599995255470304</v>
      </c>
      <c r="P57">
        <v>16.560006188228702</v>
      </c>
      <c r="Q57">
        <v>1.89657823934933</v>
      </c>
      <c r="S57" t="str">
        <f t="shared" si="0"/>
        <v/>
      </c>
    </row>
    <row r="58" spans="1:19" x14ac:dyDescent="0.2">
      <c r="A58" t="s">
        <v>13</v>
      </c>
      <c r="B58" t="s">
        <v>2455</v>
      </c>
      <c r="C58" t="s">
        <v>2216</v>
      </c>
      <c r="D58">
        <v>5</v>
      </c>
      <c r="E58" t="s">
        <v>2217</v>
      </c>
      <c r="F58" t="s">
        <v>2218</v>
      </c>
      <c r="G58">
        <v>37.397416669999998</v>
      </c>
      <c r="H58">
        <v>-76.165350000000004</v>
      </c>
      <c r="I58" s="1">
        <v>44020.458333333299</v>
      </c>
      <c r="J58" t="s">
        <v>658</v>
      </c>
      <c r="K58" t="s">
        <v>659</v>
      </c>
      <c r="L58">
        <v>20</v>
      </c>
      <c r="M58" t="s">
        <v>2219</v>
      </c>
      <c r="N58" t="s">
        <v>2220</v>
      </c>
      <c r="O58">
        <v>72.600835561752305</v>
      </c>
      <c r="P58">
        <v>24.740004446357499</v>
      </c>
      <c r="Q58">
        <v>5.0028678910331008</v>
      </c>
      <c r="S58" t="str">
        <f t="shared" si="0"/>
        <v/>
      </c>
    </row>
    <row r="59" spans="1:19" x14ac:dyDescent="0.2">
      <c r="A59" t="s">
        <v>13</v>
      </c>
      <c r="B59" t="s">
        <v>2455</v>
      </c>
      <c r="C59" t="s">
        <v>2211</v>
      </c>
      <c r="D59">
        <v>7</v>
      </c>
      <c r="E59" t="s">
        <v>2212</v>
      </c>
      <c r="F59" t="s">
        <v>2213</v>
      </c>
      <c r="G59">
        <v>37.6203</v>
      </c>
      <c r="H59">
        <v>-76.079633329999993</v>
      </c>
      <c r="I59" s="1">
        <v>44025.5</v>
      </c>
      <c r="J59" t="s">
        <v>658</v>
      </c>
      <c r="K59" t="s">
        <v>659</v>
      </c>
      <c r="L59">
        <v>13</v>
      </c>
      <c r="M59" t="s">
        <v>2214</v>
      </c>
      <c r="N59" t="s">
        <v>2215</v>
      </c>
      <c r="O59">
        <v>70.988157391548199</v>
      </c>
      <c r="P59">
        <v>30.299997888505501</v>
      </c>
      <c r="Q59">
        <v>5.463489718337736</v>
      </c>
      <c r="S59" t="str">
        <f t="shared" si="0"/>
        <v/>
      </c>
    </row>
    <row r="60" spans="1:19" x14ac:dyDescent="0.2">
      <c r="A60" t="s">
        <v>13</v>
      </c>
      <c r="B60" t="s">
        <v>2455</v>
      </c>
      <c r="C60" t="s">
        <v>2206</v>
      </c>
      <c r="D60">
        <v>3</v>
      </c>
      <c r="E60" t="s">
        <v>2207</v>
      </c>
      <c r="F60" t="s">
        <v>2208</v>
      </c>
      <c r="G60">
        <v>37.625149999999998</v>
      </c>
      <c r="H60">
        <v>-76.20696667</v>
      </c>
      <c r="I60" s="1">
        <v>44025.458333333299</v>
      </c>
      <c r="J60" t="s">
        <v>658</v>
      </c>
      <c r="K60" t="s">
        <v>659</v>
      </c>
      <c r="L60">
        <v>20</v>
      </c>
      <c r="M60" t="s">
        <v>2209</v>
      </c>
      <c r="N60" t="s">
        <v>2210</v>
      </c>
      <c r="O60">
        <v>70.995381474494906</v>
      </c>
      <c r="P60">
        <v>25.659990496933499</v>
      </c>
      <c r="Q60">
        <v>11.918874031911628</v>
      </c>
      <c r="S60" t="str">
        <f t="shared" si="0"/>
        <v/>
      </c>
    </row>
    <row r="61" spans="1:19" x14ac:dyDescent="0.2">
      <c r="A61" t="s">
        <v>13</v>
      </c>
      <c r="B61" t="s">
        <v>2455</v>
      </c>
      <c r="C61" t="s">
        <v>2151</v>
      </c>
      <c r="D61">
        <v>26</v>
      </c>
      <c r="E61" t="s">
        <v>2152</v>
      </c>
      <c r="F61" t="s">
        <v>2153</v>
      </c>
      <c r="G61">
        <v>37.656731000000001</v>
      </c>
      <c r="H61">
        <v>-75.624814000000001</v>
      </c>
      <c r="I61" s="1">
        <v>44034.5</v>
      </c>
      <c r="J61" t="s">
        <v>653</v>
      </c>
      <c r="K61" t="s">
        <v>654</v>
      </c>
      <c r="L61">
        <v>4</v>
      </c>
      <c r="M61" t="s">
        <v>2154</v>
      </c>
      <c r="N61" t="s">
        <v>2155</v>
      </c>
      <c r="O61">
        <v>73.659127950668307</v>
      </c>
      <c r="P61">
        <v>23.280000314116499</v>
      </c>
      <c r="Q61">
        <v>4.3544393068436307</v>
      </c>
      <c r="S61" t="str">
        <f t="shared" si="0"/>
        <v/>
      </c>
    </row>
    <row r="62" spans="1:19" x14ac:dyDescent="0.2">
      <c r="A62" t="s">
        <v>13</v>
      </c>
      <c r="B62" t="s">
        <v>2455</v>
      </c>
      <c r="C62" t="s">
        <v>2156</v>
      </c>
      <c r="D62">
        <v>26</v>
      </c>
      <c r="E62" t="s">
        <v>2152</v>
      </c>
      <c r="F62" t="s">
        <v>2153</v>
      </c>
      <c r="G62">
        <v>37.656731000000001</v>
      </c>
      <c r="H62">
        <v>-75.624814000000001</v>
      </c>
      <c r="I62" s="1">
        <v>44034.5</v>
      </c>
      <c r="J62" t="s">
        <v>658</v>
      </c>
      <c r="K62" t="s">
        <v>659</v>
      </c>
      <c r="L62">
        <v>20</v>
      </c>
      <c r="M62" t="s">
        <v>2157</v>
      </c>
      <c r="N62" t="s">
        <v>2158</v>
      </c>
      <c r="O62">
        <v>80.928920209407806</v>
      </c>
      <c r="P62">
        <v>2.4000168195925702</v>
      </c>
      <c r="Q62">
        <v>0</v>
      </c>
      <c r="S62" t="str">
        <f t="shared" si="0"/>
        <v/>
      </c>
    </row>
    <row r="63" spans="1:19" x14ac:dyDescent="0.2">
      <c r="A63" t="s">
        <v>13</v>
      </c>
      <c r="B63" t="s">
        <v>2455</v>
      </c>
      <c r="C63" t="s">
        <v>2122</v>
      </c>
      <c r="D63">
        <v>22</v>
      </c>
      <c r="E63" t="s">
        <v>2123</v>
      </c>
      <c r="F63" t="s">
        <v>2124</v>
      </c>
      <c r="G63">
        <v>37.349372000000002</v>
      </c>
      <c r="H63">
        <v>-76.331472000000005</v>
      </c>
      <c r="I63" s="1">
        <v>44035.416666666701</v>
      </c>
      <c r="J63" t="s">
        <v>653</v>
      </c>
      <c r="K63" t="s">
        <v>654</v>
      </c>
      <c r="L63">
        <v>11</v>
      </c>
      <c r="M63" t="s">
        <v>2125</v>
      </c>
      <c r="N63" t="s">
        <v>2126</v>
      </c>
      <c r="O63">
        <v>75.671856105327606</v>
      </c>
      <c r="P63">
        <v>18.540001474320899</v>
      </c>
      <c r="Q63">
        <v>1.13052996789805</v>
      </c>
      <c r="S63" t="str">
        <f t="shared" si="0"/>
        <v/>
      </c>
    </row>
    <row r="64" spans="1:19" x14ac:dyDescent="0.2">
      <c r="A64" t="s">
        <v>13</v>
      </c>
      <c r="B64" t="s">
        <v>2455</v>
      </c>
      <c r="C64" t="s">
        <v>2127</v>
      </c>
      <c r="D64">
        <v>22</v>
      </c>
      <c r="E64" t="s">
        <v>2123</v>
      </c>
      <c r="F64" t="s">
        <v>2124</v>
      </c>
      <c r="G64">
        <v>37.349372000000002</v>
      </c>
      <c r="H64">
        <v>-76.331472000000005</v>
      </c>
      <c r="I64" s="1">
        <v>44035.416666666701</v>
      </c>
      <c r="J64" t="s">
        <v>856</v>
      </c>
      <c r="K64" t="s">
        <v>857</v>
      </c>
      <c r="L64">
        <v>1</v>
      </c>
      <c r="M64" t="s">
        <v>2128</v>
      </c>
      <c r="N64" t="s">
        <v>2129</v>
      </c>
      <c r="O64">
        <v>78.195485472679096</v>
      </c>
      <c r="P64">
        <v>4.1000128840096304</v>
      </c>
      <c r="Q64">
        <v>1.59105717458389</v>
      </c>
      <c r="S64" t="str">
        <f t="shared" si="0"/>
        <v/>
      </c>
    </row>
    <row r="65" spans="1:19" x14ac:dyDescent="0.2">
      <c r="A65" t="s">
        <v>13</v>
      </c>
      <c r="B65" t="s">
        <v>2455</v>
      </c>
      <c r="C65" t="s">
        <v>1673</v>
      </c>
      <c r="D65">
        <v>4</v>
      </c>
      <c r="E65" t="s">
        <v>1674</v>
      </c>
      <c r="F65" t="s">
        <v>1675</v>
      </c>
      <c r="G65">
        <v>38.94955556</v>
      </c>
      <c r="H65">
        <v>-78.198166670000006</v>
      </c>
      <c r="I65" s="1">
        <v>44069.479166666701</v>
      </c>
      <c r="J65" t="s">
        <v>84</v>
      </c>
      <c r="K65" t="s">
        <v>85</v>
      </c>
      <c r="L65">
        <v>3</v>
      </c>
      <c r="M65" t="s">
        <v>1676</v>
      </c>
      <c r="N65" t="s">
        <v>1677</v>
      </c>
      <c r="O65">
        <v>78.627553582191496</v>
      </c>
      <c r="P65">
        <v>6.2400102615356401</v>
      </c>
      <c r="Q65">
        <v>17.554801585564139</v>
      </c>
      <c r="S65" t="str">
        <f t="shared" si="0"/>
        <v/>
      </c>
    </row>
    <row r="66" spans="1:19" x14ac:dyDescent="0.2">
      <c r="A66" t="s">
        <v>13</v>
      </c>
      <c r="B66" t="s">
        <v>2455</v>
      </c>
      <c r="C66" t="s">
        <v>1678</v>
      </c>
      <c r="D66">
        <v>4</v>
      </c>
      <c r="E66" t="s">
        <v>1674</v>
      </c>
      <c r="F66" t="s">
        <v>1675</v>
      </c>
      <c r="G66">
        <v>38.94955556</v>
      </c>
      <c r="H66">
        <v>-78.198166670000006</v>
      </c>
      <c r="I66" s="1">
        <v>44069.479166666701</v>
      </c>
      <c r="J66" t="s">
        <v>84</v>
      </c>
      <c r="K66" t="s">
        <v>85</v>
      </c>
      <c r="L66">
        <v>3</v>
      </c>
      <c r="M66" t="s">
        <v>1676</v>
      </c>
      <c r="N66" t="s">
        <v>1677</v>
      </c>
      <c r="O66">
        <v>78.627553582191496</v>
      </c>
      <c r="P66">
        <v>7.07998289726675</v>
      </c>
      <c r="Q66">
        <v>17.097598199090989</v>
      </c>
      <c r="S66" t="str">
        <f t="shared" ref="S66:S129" si="1">IF(Q66&gt;500,"VDH_500",IF(Q66&gt;100,"VDH_100",IF(Q66&gt;18,"DEQ_18","")))</f>
        <v/>
      </c>
    </row>
    <row r="67" spans="1:19" x14ac:dyDescent="0.2">
      <c r="A67" t="s">
        <v>13</v>
      </c>
      <c r="B67" t="s">
        <v>2455</v>
      </c>
      <c r="C67" t="s">
        <v>1679</v>
      </c>
      <c r="D67">
        <v>4</v>
      </c>
      <c r="E67" t="s">
        <v>1674</v>
      </c>
      <c r="F67" t="s">
        <v>1675</v>
      </c>
      <c r="G67">
        <v>38.94955556</v>
      </c>
      <c r="H67">
        <v>-78.198166670000006</v>
      </c>
      <c r="I67" s="1">
        <v>44069.479166666701</v>
      </c>
      <c r="J67" t="s">
        <v>29</v>
      </c>
      <c r="K67" t="s">
        <v>30</v>
      </c>
      <c r="L67">
        <v>10</v>
      </c>
      <c r="M67" t="s">
        <v>1680</v>
      </c>
      <c r="N67" t="s">
        <v>1681</v>
      </c>
      <c r="O67">
        <v>79.361848533153506</v>
      </c>
      <c r="P67">
        <v>5.99999446421862</v>
      </c>
      <c r="Q67">
        <v>1.0940706801701701</v>
      </c>
      <c r="S67" t="str">
        <f t="shared" si="1"/>
        <v/>
      </c>
    </row>
    <row r="68" spans="1:19" x14ac:dyDescent="0.2">
      <c r="A68" t="s">
        <v>13</v>
      </c>
      <c r="B68" t="s">
        <v>2455</v>
      </c>
      <c r="C68" t="s">
        <v>1682</v>
      </c>
      <c r="D68">
        <v>4</v>
      </c>
      <c r="E68" t="s">
        <v>1674</v>
      </c>
      <c r="F68" t="s">
        <v>1675</v>
      </c>
      <c r="G68">
        <v>38.94955556</v>
      </c>
      <c r="H68">
        <v>-78.198166670000006</v>
      </c>
      <c r="I68" s="1">
        <v>44069.479166666701</v>
      </c>
      <c r="J68" t="s">
        <v>52</v>
      </c>
      <c r="K68" t="s">
        <v>53</v>
      </c>
      <c r="L68">
        <v>2</v>
      </c>
      <c r="M68" t="s">
        <v>1683</v>
      </c>
      <c r="N68" t="s">
        <v>1684</v>
      </c>
      <c r="O68">
        <v>79.915328323841095</v>
      </c>
      <c r="P68">
        <v>10.6599810533226</v>
      </c>
      <c r="Q68">
        <v>19.158466242281627</v>
      </c>
      <c r="S68" t="str">
        <f t="shared" si="1"/>
        <v>DEQ_18</v>
      </c>
    </row>
    <row r="69" spans="1:19" x14ac:dyDescent="0.2">
      <c r="A69" t="s">
        <v>13</v>
      </c>
      <c r="B69" t="s">
        <v>2455</v>
      </c>
      <c r="C69" t="s">
        <v>1685</v>
      </c>
      <c r="D69">
        <v>4</v>
      </c>
      <c r="E69" t="s">
        <v>1674</v>
      </c>
      <c r="F69" t="s">
        <v>1675</v>
      </c>
      <c r="G69">
        <v>38.94955556</v>
      </c>
      <c r="H69">
        <v>-78.198166670000006</v>
      </c>
      <c r="I69" s="1">
        <v>44069.479166666701</v>
      </c>
      <c r="J69" t="s">
        <v>52</v>
      </c>
      <c r="K69" t="s">
        <v>53</v>
      </c>
      <c r="L69">
        <v>2</v>
      </c>
      <c r="M69" t="s">
        <v>1686</v>
      </c>
      <c r="N69" t="s">
        <v>1687</v>
      </c>
      <c r="O69">
        <v>80.501547455787701</v>
      </c>
      <c r="P69">
        <v>13.960003852844199</v>
      </c>
      <c r="Q69">
        <v>5.7949583841983205</v>
      </c>
      <c r="S69" t="str">
        <f t="shared" si="1"/>
        <v/>
      </c>
    </row>
    <row r="70" spans="1:19" x14ac:dyDescent="0.2">
      <c r="A70" t="s">
        <v>13</v>
      </c>
      <c r="B70" t="s">
        <v>2455</v>
      </c>
      <c r="C70" t="s">
        <v>1798</v>
      </c>
      <c r="D70">
        <v>9</v>
      </c>
      <c r="E70" t="s">
        <v>1799</v>
      </c>
      <c r="F70" t="s">
        <v>1800</v>
      </c>
      <c r="G70">
        <v>38.942972220000001</v>
      </c>
      <c r="H70">
        <v>-78.192333329999997</v>
      </c>
      <c r="I70" s="1">
        <v>44069.520833333299</v>
      </c>
      <c r="J70" t="s">
        <v>29</v>
      </c>
      <c r="K70" t="s">
        <v>30</v>
      </c>
      <c r="L70">
        <v>12</v>
      </c>
      <c r="M70" t="s">
        <v>1801</v>
      </c>
      <c r="N70" t="s">
        <v>1802</v>
      </c>
      <c r="O70">
        <v>79.550243914127293</v>
      </c>
      <c r="P70">
        <v>5.4800033103674703</v>
      </c>
      <c r="Q70">
        <v>9.989855359415257</v>
      </c>
      <c r="S70" t="str">
        <f t="shared" si="1"/>
        <v/>
      </c>
    </row>
    <row r="71" spans="1:19" x14ac:dyDescent="0.2">
      <c r="A71" t="s">
        <v>13</v>
      </c>
      <c r="B71" t="s">
        <v>2455</v>
      </c>
      <c r="C71" t="s">
        <v>1803</v>
      </c>
      <c r="D71">
        <v>9</v>
      </c>
      <c r="E71" t="s">
        <v>1799</v>
      </c>
      <c r="F71" t="s">
        <v>1800</v>
      </c>
      <c r="G71">
        <v>38.942972220000001</v>
      </c>
      <c r="H71">
        <v>-78.192333329999997</v>
      </c>
      <c r="I71" s="1">
        <v>44069.520833333299</v>
      </c>
      <c r="J71" t="s">
        <v>52</v>
      </c>
      <c r="K71" t="s">
        <v>53</v>
      </c>
      <c r="L71">
        <v>4</v>
      </c>
      <c r="M71" t="s">
        <v>1804</v>
      </c>
      <c r="N71" t="s">
        <v>1805</v>
      </c>
      <c r="O71">
        <v>75.354526937007904</v>
      </c>
      <c r="P71">
        <v>20.539998076856101</v>
      </c>
      <c r="Q71">
        <v>30.388186838130373</v>
      </c>
      <c r="S71" t="str">
        <f t="shared" si="1"/>
        <v>DEQ_18</v>
      </c>
    </row>
    <row r="72" spans="1:19" x14ac:dyDescent="0.2">
      <c r="A72" t="s">
        <v>13</v>
      </c>
      <c r="B72" t="s">
        <v>2455</v>
      </c>
      <c r="C72" t="s">
        <v>1806</v>
      </c>
      <c r="D72">
        <v>9</v>
      </c>
      <c r="E72" t="s">
        <v>1799</v>
      </c>
      <c r="F72" t="s">
        <v>1800</v>
      </c>
      <c r="G72">
        <v>38.942972220000001</v>
      </c>
      <c r="H72">
        <v>-78.192333329999997</v>
      </c>
      <c r="I72" s="1">
        <v>44069.520833333299</v>
      </c>
      <c r="J72" t="s">
        <v>52</v>
      </c>
      <c r="K72" t="s">
        <v>53</v>
      </c>
      <c r="L72">
        <v>4</v>
      </c>
      <c r="M72" t="s">
        <v>1807</v>
      </c>
      <c r="N72" t="s">
        <v>1808</v>
      </c>
      <c r="O72">
        <v>73.7338542938232</v>
      </c>
      <c r="P72">
        <v>24.639987386763099</v>
      </c>
      <c r="Q72">
        <v>17.361179098132169</v>
      </c>
      <c r="S72" t="str">
        <f t="shared" si="1"/>
        <v/>
      </c>
    </row>
    <row r="73" spans="1:19" x14ac:dyDescent="0.2">
      <c r="A73" t="s">
        <v>13</v>
      </c>
      <c r="B73" t="s">
        <v>2455</v>
      </c>
      <c r="C73" t="s">
        <v>1809</v>
      </c>
      <c r="D73">
        <v>9</v>
      </c>
      <c r="E73" t="s">
        <v>1799</v>
      </c>
      <c r="F73" t="s">
        <v>1800</v>
      </c>
      <c r="G73">
        <v>38.942972220000001</v>
      </c>
      <c r="H73">
        <v>-78.192333329999997</v>
      </c>
      <c r="I73" s="1">
        <v>44069.520833333299</v>
      </c>
      <c r="J73" t="s">
        <v>52</v>
      </c>
      <c r="K73" t="s">
        <v>53</v>
      </c>
      <c r="L73">
        <v>4</v>
      </c>
      <c r="M73" t="s">
        <v>1810</v>
      </c>
      <c r="N73" t="s">
        <v>1811</v>
      </c>
      <c r="O73">
        <v>73.221066594123798</v>
      </c>
      <c r="P73">
        <v>30.5399904027581</v>
      </c>
      <c r="Q73">
        <v>63.976661736914096</v>
      </c>
      <c r="S73" t="str">
        <f t="shared" si="1"/>
        <v>DEQ_18</v>
      </c>
    </row>
    <row r="74" spans="1:19" x14ac:dyDescent="0.2">
      <c r="A74" t="s">
        <v>13</v>
      </c>
      <c r="B74" t="s">
        <v>2455</v>
      </c>
      <c r="C74" t="s">
        <v>1812</v>
      </c>
      <c r="D74">
        <v>9</v>
      </c>
      <c r="E74" t="s">
        <v>1799</v>
      </c>
      <c r="F74" t="s">
        <v>1800</v>
      </c>
      <c r="G74">
        <v>38.942972220000001</v>
      </c>
      <c r="H74">
        <v>-78.192333329999997</v>
      </c>
      <c r="I74" s="1">
        <v>44069.520833333299</v>
      </c>
      <c r="J74" t="s">
        <v>52</v>
      </c>
      <c r="K74" t="s">
        <v>53</v>
      </c>
      <c r="L74">
        <v>3</v>
      </c>
      <c r="M74" t="s">
        <v>1813</v>
      </c>
      <c r="N74" t="s">
        <v>1814</v>
      </c>
      <c r="O74">
        <v>73.7215220928192</v>
      </c>
      <c r="P74">
        <v>31.5400119870901</v>
      </c>
      <c r="Q74">
        <v>20.172301790854576</v>
      </c>
      <c r="S74" t="str">
        <f t="shared" si="1"/>
        <v>DEQ_18</v>
      </c>
    </row>
    <row r="75" spans="1:19" x14ac:dyDescent="0.2">
      <c r="A75" t="s">
        <v>13</v>
      </c>
      <c r="B75" t="s">
        <v>2455</v>
      </c>
      <c r="C75" t="s">
        <v>1626</v>
      </c>
      <c r="D75">
        <v>6</v>
      </c>
      <c r="E75" t="s">
        <v>1627</v>
      </c>
      <c r="F75" t="s">
        <v>1628</v>
      </c>
      <c r="G75">
        <v>38.845833329999998</v>
      </c>
      <c r="H75">
        <v>-78.528888890000005</v>
      </c>
      <c r="I75" s="1">
        <v>44070.479166666701</v>
      </c>
      <c r="J75" t="s">
        <v>18</v>
      </c>
      <c r="K75" t="s">
        <v>19</v>
      </c>
      <c r="L75">
        <v>3</v>
      </c>
      <c r="M75" t="s">
        <v>1629</v>
      </c>
      <c r="N75" t="s">
        <v>1630</v>
      </c>
      <c r="O75">
        <v>76.737968623638196</v>
      </c>
      <c r="P75">
        <v>10.339999571442601</v>
      </c>
      <c r="Q75">
        <v>17.464734659505048</v>
      </c>
      <c r="S75" t="str">
        <f t="shared" si="1"/>
        <v/>
      </c>
    </row>
    <row r="76" spans="1:19" x14ac:dyDescent="0.2">
      <c r="A76" t="s">
        <v>13</v>
      </c>
      <c r="B76" t="s">
        <v>2455</v>
      </c>
      <c r="C76" t="s">
        <v>1631</v>
      </c>
      <c r="D76">
        <v>6</v>
      </c>
      <c r="E76" t="s">
        <v>1627</v>
      </c>
      <c r="F76" t="s">
        <v>1628</v>
      </c>
      <c r="G76">
        <v>38.845833329999998</v>
      </c>
      <c r="H76">
        <v>-78.528888890000005</v>
      </c>
      <c r="I76" s="1">
        <v>44070.479166666701</v>
      </c>
      <c r="J76" t="s">
        <v>29</v>
      </c>
      <c r="K76" t="s">
        <v>30</v>
      </c>
      <c r="L76">
        <v>10</v>
      </c>
      <c r="M76" t="s">
        <v>1632</v>
      </c>
      <c r="N76" t="s">
        <v>1633</v>
      </c>
      <c r="O76">
        <v>79.750566184520693</v>
      </c>
      <c r="P76">
        <v>3.1000137096270901</v>
      </c>
      <c r="Q76">
        <v>0</v>
      </c>
      <c r="S76" t="str">
        <f t="shared" si="1"/>
        <v/>
      </c>
    </row>
    <row r="77" spans="1:19" x14ac:dyDescent="0.2">
      <c r="A77" t="s">
        <v>13</v>
      </c>
      <c r="B77" t="s">
        <v>2455</v>
      </c>
      <c r="C77" t="s">
        <v>1634</v>
      </c>
      <c r="D77">
        <v>6</v>
      </c>
      <c r="E77" t="s">
        <v>1627</v>
      </c>
      <c r="F77" t="s">
        <v>1628</v>
      </c>
      <c r="G77">
        <v>38.845833329999998</v>
      </c>
      <c r="H77">
        <v>-78.528888890000005</v>
      </c>
      <c r="I77" s="1">
        <v>44070.479166666701</v>
      </c>
      <c r="J77" t="s">
        <v>979</v>
      </c>
      <c r="K77" t="s">
        <v>980</v>
      </c>
      <c r="L77">
        <v>4</v>
      </c>
      <c r="M77" t="s">
        <v>1635</v>
      </c>
      <c r="N77" t="s">
        <v>1636</v>
      </c>
      <c r="O77">
        <v>75.392663478851304</v>
      </c>
      <c r="P77">
        <v>9.7599980654195004</v>
      </c>
      <c r="Q77">
        <v>5.8864808977700243</v>
      </c>
      <c r="S77" t="str">
        <f t="shared" si="1"/>
        <v/>
      </c>
    </row>
    <row r="78" spans="1:19" x14ac:dyDescent="0.2">
      <c r="A78" t="s">
        <v>13</v>
      </c>
      <c r="B78" t="s">
        <v>2455</v>
      </c>
      <c r="C78" t="s">
        <v>1637</v>
      </c>
      <c r="D78">
        <v>6</v>
      </c>
      <c r="E78" t="s">
        <v>1627</v>
      </c>
      <c r="F78" t="s">
        <v>1628</v>
      </c>
      <c r="G78">
        <v>38.845833329999998</v>
      </c>
      <c r="H78">
        <v>-78.528888890000005</v>
      </c>
      <c r="I78" s="1">
        <v>44070.479166666701</v>
      </c>
      <c r="J78" t="s">
        <v>1638</v>
      </c>
      <c r="K78" t="s">
        <v>1639</v>
      </c>
      <c r="L78">
        <v>3</v>
      </c>
      <c r="M78" t="s">
        <v>1640</v>
      </c>
      <c r="N78" t="s">
        <v>1641</v>
      </c>
      <c r="O78">
        <v>78.954163193702698</v>
      </c>
      <c r="P78">
        <v>6.4800021937116998</v>
      </c>
      <c r="Q78">
        <v>2.123838482501379</v>
      </c>
      <c r="S78" t="str">
        <f t="shared" si="1"/>
        <v/>
      </c>
    </row>
    <row r="79" spans="1:19" x14ac:dyDescent="0.2">
      <c r="A79" t="s">
        <v>13</v>
      </c>
      <c r="B79" t="s">
        <v>2455</v>
      </c>
      <c r="C79" t="s">
        <v>1642</v>
      </c>
      <c r="D79">
        <v>6</v>
      </c>
      <c r="E79" t="s">
        <v>1627</v>
      </c>
      <c r="F79" t="s">
        <v>1628</v>
      </c>
      <c r="G79">
        <v>38.845833329999998</v>
      </c>
      <c r="H79">
        <v>-78.528888890000005</v>
      </c>
      <c r="I79" s="1">
        <v>44070.479166666701</v>
      </c>
      <c r="J79" t="s">
        <v>1011</v>
      </c>
      <c r="K79" t="s">
        <v>1012</v>
      </c>
      <c r="L79">
        <v>4</v>
      </c>
      <c r="M79" t="s">
        <v>1643</v>
      </c>
      <c r="N79" t="s">
        <v>1644</v>
      </c>
      <c r="O79">
        <v>80.169413983821897</v>
      </c>
      <c r="P79">
        <v>4.6000003931112596</v>
      </c>
      <c r="Q79">
        <v>0.87942271186407195</v>
      </c>
      <c r="S79" t="str">
        <f t="shared" si="1"/>
        <v/>
      </c>
    </row>
    <row r="80" spans="1:19" x14ac:dyDescent="0.2">
      <c r="A80" t="s">
        <v>13</v>
      </c>
      <c r="B80" t="s">
        <v>2455</v>
      </c>
      <c r="C80" t="s">
        <v>1645</v>
      </c>
      <c r="D80">
        <v>6</v>
      </c>
      <c r="E80" t="s">
        <v>1627</v>
      </c>
      <c r="F80" t="s">
        <v>1628</v>
      </c>
      <c r="G80">
        <v>38.845833329999998</v>
      </c>
      <c r="H80">
        <v>-78.528888890000005</v>
      </c>
      <c r="I80" s="1">
        <v>44070.479166666701</v>
      </c>
      <c r="J80" t="s">
        <v>52</v>
      </c>
      <c r="K80" t="s">
        <v>53</v>
      </c>
      <c r="L80">
        <v>1</v>
      </c>
      <c r="M80" t="s">
        <v>1646</v>
      </c>
      <c r="N80" t="s">
        <v>1647</v>
      </c>
      <c r="O80">
        <v>78.810751438140898</v>
      </c>
      <c r="P80">
        <v>11.400007642805599</v>
      </c>
      <c r="Q80">
        <v>17.076917388641437</v>
      </c>
      <c r="S80" t="str">
        <f t="shared" si="1"/>
        <v/>
      </c>
    </row>
    <row r="81" spans="1:19" x14ac:dyDescent="0.2">
      <c r="A81" t="s">
        <v>13</v>
      </c>
      <c r="B81" t="s">
        <v>2455</v>
      </c>
      <c r="C81" t="s">
        <v>2164</v>
      </c>
      <c r="D81">
        <v>28</v>
      </c>
      <c r="E81" t="s">
        <v>2160</v>
      </c>
      <c r="F81" t="s">
        <v>2161</v>
      </c>
      <c r="G81">
        <v>37.462699999999998</v>
      </c>
      <c r="H81">
        <v>-75.936566999999997</v>
      </c>
      <c r="I81" s="1">
        <v>44020.5</v>
      </c>
      <c r="J81" t="s">
        <v>653</v>
      </c>
      <c r="K81" t="s">
        <v>654</v>
      </c>
      <c r="L81">
        <v>7</v>
      </c>
      <c r="M81" t="s">
        <v>1603</v>
      </c>
      <c r="N81" t="s">
        <v>2165</v>
      </c>
      <c r="O81">
        <v>78.016357123851805</v>
      </c>
      <c r="P81">
        <v>10.320019209757399</v>
      </c>
      <c r="Q81">
        <v>0</v>
      </c>
      <c r="S81" t="str">
        <f t="shared" si="1"/>
        <v/>
      </c>
    </row>
    <row r="82" spans="1:19" x14ac:dyDescent="0.2">
      <c r="A82" t="s">
        <v>13</v>
      </c>
      <c r="B82" t="s">
        <v>2455</v>
      </c>
      <c r="C82" t="s">
        <v>2234</v>
      </c>
      <c r="D82">
        <v>17</v>
      </c>
      <c r="E82" t="s">
        <v>2235</v>
      </c>
      <c r="F82" t="s">
        <v>2236</v>
      </c>
      <c r="G82">
        <v>37.170074999999997</v>
      </c>
      <c r="H82">
        <v>-76.145617000000001</v>
      </c>
      <c r="I82" s="1">
        <v>44020.416666666701</v>
      </c>
      <c r="J82" t="s">
        <v>658</v>
      </c>
      <c r="K82" t="s">
        <v>659</v>
      </c>
      <c r="L82">
        <v>9</v>
      </c>
      <c r="M82" t="s">
        <v>2237</v>
      </c>
      <c r="N82" t="s">
        <v>2238</v>
      </c>
      <c r="O82">
        <v>74.063989520072894</v>
      </c>
      <c r="P82">
        <v>22.8399992920458</v>
      </c>
      <c r="Q82">
        <v>9.369334939469713</v>
      </c>
      <c r="S82" t="str">
        <f t="shared" si="1"/>
        <v/>
      </c>
    </row>
    <row r="83" spans="1:19" x14ac:dyDescent="0.2">
      <c r="A83" t="s">
        <v>13</v>
      </c>
      <c r="B83" t="s">
        <v>2455</v>
      </c>
      <c r="C83" t="s">
        <v>2231</v>
      </c>
      <c r="D83">
        <v>18</v>
      </c>
      <c r="E83" t="s">
        <v>2227</v>
      </c>
      <c r="F83" t="s">
        <v>2228</v>
      </c>
      <c r="G83">
        <v>37.241557999999998</v>
      </c>
      <c r="H83">
        <v>-76.380257999999998</v>
      </c>
      <c r="I83" s="1">
        <v>44000.35</v>
      </c>
      <c r="J83" t="s">
        <v>658</v>
      </c>
      <c r="K83" t="s">
        <v>659</v>
      </c>
      <c r="L83">
        <v>10</v>
      </c>
      <c r="M83" t="s">
        <v>2232</v>
      </c>
      <c r="N83" t="s">
        <v>2233</v>
      </c>
      <c r="O83">
        <v>77.9325515031815</v>
      </c>
      <c r="P83">
        <v>11.279988102614899</v>
      </c>
      <c r="Q83">
        <v>1.17308669206366</v>
      </c>
      <c r="S83" t="str">
        <f t="shared" si="1"/>
        <v/>
      </c>
    </row>
    <row r="84" spans="1:19" x14ac:dyDescent="0.2">
      <c r="A84" t="s">
        <v>13</v>
      </c>
      <c r="B84" t="s">
        <v>2455</v>
      </c>
      <c r="C84" t="s">
        <v>2221</v>
      </c>
      <c r="D84">
        <v>1</v>
      </c>
      <c r="E84" t="s">
        <v>2222</v>
      </c>
      <c r="F84" t="s">
        <v>2223</v>
      </c>
      <c r="G84">
        <v>37.381933330000003</v>
      </c>
      <c r="H84">
        <v>-76.010566670000003</v>
      </c>
      <c r="I84" s="1">
        <v>44025.416666666701</v>
      </c>
      <c r="J84" t="s">
        <v>658</v>
      </c>
      <c r="K84" t="s">
        <v>659</v>
      </c>
      <c r="L84">
        <v>9</v>
      </c>
      <c r="M84" t="s">
        <v>2224</v>
      </c>
      <c r="N84" t="s">
        <v>2225</v>
      </c>
      <c r="O84">
        <v>74.224326014518695</v>
      </c>
      <c r="P84">
        <v>21.0999976843596</v>
      </c>
      <c r="Q84">
        <v>1.8037647808783499</v>
      </c>
      <c r="S84" t="str">
        <f t="shared" si="1"/>
        <v/>
      </c>
    </row>
    <row r="85" spans="1:19" x14ac:dyDescent="0.2">
      <c r="A85" t="s">
        <v>13</v>
      </c>
      <c r="B85" t="s">
        <v>2455</v>
      </c>
      <c r="C85" t="s">
        <v>2166</v>
      </c>
      <c r="D85">
        <v>14</v>
      </c>
      <c r="E85" t="s">
        <v>2167</v>
      </c>
      <c r="F85" t="s">
        <v>2168</v>
      </c>
      <c r="G85">
        <v>37.773631000000002</v>
      </c>
      <c r="H85">
        <v>-75.976141999999996</v>
      </c>
      <c r="I85" s="1">
        <v>44039.458333333299</v>
      </c>
      <c r="J85" t="s">
        <v>658</v>
      </c>
      <c r="K85" t="s">
        <v>659</v>
      </c>
      <c r="L85">
        <v>10</v>
      </c>
      <c r="M85" t="s">
        <v>2169</v>
      </c>
      <c r="N85" t="s">
        <v>2170</v>
      </c>
      <c r="O85">
        <v>72.7906942367554</v>
      </c>
      <c r="P85">
        <v>23.7799878232181</v>
      </c>
      <c r="Q85">
        <v>0</v>
      </c>
      <c r="S85" t="str">
        <f t="shared" si="1"/>
        <v/>
      </c>
    </row>
    <row r="86" spans="1:19" x14ac:dyDescent="0.2">
      <c r="A86" t="s">
        <v>13</v>
      </c>
      <c r="B86" t="s">
        <v>2455</v>
      </c>
      <c r="C86" t="s">
        <v>2171</v>
      </c>
      <c r="D86">
        <v>14</v>
      </c>
      <c r="E86" t="s">
        <v>2167</v>
      </c>
      <c r="F86" t="s">
        <v>2168</v>
      </c>
      <c r="G86">
        <v>37.773631000000002</v>
      </c>
      <c r="H86">
        <v>-75.976141999999996</v>
      </c>
      <c r="I86" s="1">
        <v>44039.458333333299</v>
      </c>
      <c r="J86" t="s">
        <v>658</v>
      </c>
      <c r="K86" t="s">
        <v>659</v>
      </c>
      <c r="L86">
        <v>10</v>
      </c>
      <c r="M86" t="s">
        <v>2172</v>
      </c>
      <c r="N86" t="s">
        <v>2173</v>
      </c>
      <c r="O86">
        <v>72.929456830024705</v>
      </c>
      <c r="P86">
        <v>24.7999909333885</v>
      </c>
      <c r="Q86">
        <v>2.03818541977581</v>
      </c>
      <c r="S86" t="str">
        <f t="shared" si="1"/>
        <v/>
      </c>
    </row>
    <row r="87" spans="1:19" x14ac:dyDescent="0.2">
      <c r="A87" t="s">
        <v>13</v>
      </c>
      <c r="B87" t="s">
        <v>2455</v>
      </c>
      <c r="C87" t="s">
        <v>2174</v>
      </c>
      <c r="D87">
        <v>14</v>
      </c>
      <c r="E87" t="s">
        <v>2167</v>
      </c>
      <c r="F87" t="s">
        <v>2168</v>
      </c>
      <c r="G87">
        <v>37.773631000000002</v>
      </c>
      <c r="H87">
        <v>-75.976141999999996</v>
      </c>
      <c r="I87" s="1">
        <v>44039.458333333299</v>
      </c>
      <c r="J87" t="s">
        <v>653</v>
      </c>
      <c r="K87" t="s">
        <v>654</v>
      </c>
      <c r="L87">
        <v>11</v>
      </c>
      <c r="M87" t="s">
        <v>2175</v>
      </c>
      <c r="N87" t="s">
        <v>2176</v>
      </c>
      <c r="O87">
        <v>77.224494516849504</v>
      </c>
      <c r="P87">
        <v>11.3399978727102</v>
      </c>
      <c r="Q87">
        <v>0.70824646572457495</v>
      </c>
      <c r="S87" t="str">
        <f t="shared" si="1"/>
        <v/>
      </c>
    </row>
    <row r="88" spans="1:19" x14ac:dyDescent="0.2">
      <c r="A88" t="s">
        <v>13</v>
      </c>
      <c r="B88" t="s">
        <v>2455</v>
      </c>
      <c r="C88" t="s">
        <v>2130</v>
      </c>
      <c r="D88">
        <v>27</v>
      </c>
      <c r="E88" t="s">
        <v>2131</v>
      </c>
      <c r="F88" t="s">
        <v>2132</v>
      </c>
      <c r="G88">
        <v>37.298752999999998</v>
      </c>
      <c r="H88">
        <v>-76.348742000000001</v>
      </c>
      <c r="I88" s="1">
        <v>44049.608333333301</v>
      </c>
      <c r="J88" t="s">
        <v>658</v>
      </c>
      <c r="K88" t="s">
        <v>659</v>
      </c>
      <c r="L88">
        <v>10</v>
      </c>
      <c r="M88" t="s">
        <v>2133</v>
      </c>
      <c r="N88" t="s">
        <v>2134</v>
      </c>
      <c r="O88">
        <v>72.079527378082304</v>
      </c>
      <c r="P88">
        <v>25.279999244958201</v>
      </c>
      <c r="Q88">
        <v>5.6171052519234221</v>
      </c>
      <c r="S88" t="str">
        <f t="shared" si="1"/>
        <v/>
      </c>
    </row>
    <row r="89" spans="1:19" x14ac:dyDescent="0.2">
      <c r="A89" t="s">
        <v>13</v>
      </c>
      <c r="B89" t="s">
        <v>2455</v>
      </c>
      <c r="C89" t="s">
        <v>2135</v>
      </c>
      <c r="D89">
        <v>27</v>
      </c>
      <c r="E89" t="s">
        <v>2131</v>
      </c>
      <c r="F89" t="s">
        <v>2132</v>
      </c>
      <c r="G89">
        <v>37.298752999999998</v>
      </c>
      <c r="H89">
        <v>-76.348742000000001</v>
      </c>
      <c r="I89" s="1">
        <v>44049.608333333301</v>
      </c>
      <c r="J89" t="s">
        <v>658</v>
      </c>
      <c r="K89" t="s">
        <v>659</v>
      </c>
      <c r="L89">
        <v>9</v>
      </c>
      <c r="M89" t="s">
        <v>2136</v>
      </c>
      <c r="N89" t="s">
        <v>2137</v>
      </c>
      <c r="O89">
        <v>71.329757571220398</v>
      </c>
      <c r="P89">
        <v>27.6199821382761</v>
      </c>
      <c r="Q89">
        <v>37.532269311990731</v>
      </c>
      <c r="S89" t="str">
        <f t="shared" si="1"/>
        <v>DEQ_18</v>
      </c>
    </row>
    <row r="90" spans="1:19" x14ac:dyDescent="0.2">
      <c r="A90" t="s">
        <v>13</v>
      </c>
      <c r="B90" t="s">
        <v>2455</v>
      </c>
      <c r="C90" t="s">
        <v>2138</v>
      </c>
      <c r="D90">
        <v>27</v>
      </c>
      <c r="E90" t="s">
        <v>2131</v>
      </c>
      <c r="F90" t="s">
        <v>2132</v>
      </c>
      <c r="G90">
        <v>37.298752999999998</v>
      </c>
      <c r="H90">
        <v>-76.348742000000001</v>
      </c>
      <c r="I90" s="1">
        <v>44049.608333333301</v>
      </c>
      <c r="J90" t="s">
        <v>653</v>
      </c>
      <c r="K90" t="s">
        <v>654</v>
      </c>
      <c r="L90">
        <v>16</v>
      </c>
      <c r="M90" t="s">
        <v>2139</v>
      </c>
      <c r="N90" t="s">
        <v>2140</v>
      </c>
      <c r="O90">
        <v>76.768492162227602</v>
      </c>
      <c r="P90">
        <v>12.020015856251099</v>
      </c>
      <c r="Q90">
        <v>0.81430549543624997</v>
      </c>
      <c r="S90" t="str">
        <f t="shared" si="1"/>
        <v/>
      </c>
    </row>
    <row r="91" spans="1:19" x14ac:dyDescent="0.2">
      <c r="A91" t="s">
        <v>13</v>
      </c>
      <c r="B91" t="s">
        <v>2455</v>
      </c>
      <c r="C91" t="s">
        <v>2198</v>
      </c>
      <c r="D91">
        <v>4</v>
      </c>
      <c r="E91" t="s">
        <v>2199</v>
      </c>
      <c r="F91" t="s">
        <v>2200</v>
      </c>
      <c r="G91">
        <v>37.67873333</v>
      </c>
      <c r="H91">
        <v>-76.262283330000002</v>
      </c>
      <c r="I91" s="1">
        <v>44054.620833333298</v>
      </c>
      <c r="J91" t="s">
        <v>658</v>
      </c>
      <c r="K91" t="s">
        <v>659</v>
      </c>
      <c r="L91">
        <v>11</v>
      </c>
      <c r="M91" t="s">
        <v>2201</v>
      </c>
      <c r="N91" t="s">
        <v>2202</v>
      </c>
      <c r="O91">
        <v>78.323450684547396</v>
      </c>
      <c r="P91">
        <v>5.4399966029450297</v>
      </c>
      <c r="Q91">
        <v>0.65520179999042005</v>
      </c>
      <c r="S91" t="str">
        <f t="shared" si="1"/>
        <v/>
      </c>
    </row>
    <row r="92" spans="1:19" x14ac:dyDescent="0.2">
      <c r="A92" t="s">
        <v>13</v>
      </c>
      <c r="B92" t="s">
        <v>2455</v>
      </c>
      <c r="C92" t="s">
        <v>2203</v>
      </c>
      <c r="D92">
        <v>4</v>
      </c>
      <c r="E92" t="s">
        <v>2199</v>
      </c>
      <c r="F92" t="s">
        <v>2200</v>
      </c>
      <c r="G92">
        <v>37.67873333</v>
      </c>
      <c r="H92">
        <v>-76.262283330000002</v>
      </c>
      <c r="I92" s="1">
        <v>44054.620833333298</v>
      </c>
      <c r="J92" t="s">
        <v>653</v>
      </c>
      <c r="K92" t="s">
        <v>654</v>
      </c>
      <c r="L92">
        <v>16</v>
      </c>
      <c r="M92" t="s">
        <v>2204</v>
      </c>
      <c r="N92" t="s">
        <v>2205</v>
      </c>
      <c r="O92">
        <v>77.356742322444902</v>
      </c>
      <c r="P92">
        <v>11.820006184279899</v>
      </c>
      <c r="Q92">
        <v>7.334512092499307</v>
      </c>
      <c r="S92" t="str">
        <f t="shared" si="1"/>
        <v/>
      </c>
    </row>
    <row r="93" spans="1:19" x14ac:dyDescent="0.2">
      <c r="A93" t="s">
        <v>13</v>
      </c>
      <c r="B93" t="s">
        <v>2455</v>
      </c>
      <c r="C93" t="s">
        <v>2190</v>
      </c>
      <c r="D93">
        <v>15</v>
      </c>
      <c r="E93" t="s">
        <v>2191</v>
      </c>
      <c r="F93" t="s">
        <v>2192</v>
      </c>
      <c r="G93">
        <v>37.654055999999997</v>
      </c>
      <c r="H93">
        <v>-76.271686000000003</v>
      </c>
      <c r="I93" s="1">
        <v>44054.661805555603</v>
      </c>
      <c r="J93" t="s">
        <v>658</v>
      </c>
      <c r="K93" t="s">
        <v>659</v>
      </c>
      <c r="L93">
        <v>15</v>
      </c>
      <c r="M93" t="s">
        <v>2193</v>
      </c>
      <c r="N93" t="s">
        <v>2194</v>
      </c>
      <c r="O93">
        <v>79.296544194221497</v>
      </c>
      <c r="P93">
        <v>4.2999983998015496</v>
      </c>
      <c r="Q93">
        <v>0</v>
      </c>
      <c r="S93" t="str">
        <f t="shared" si="1"/>
        <v/>
      </c>
    </row>
    <row r="94" spans="1:19" x14ac:dyDescent="0.2">
      <c r="A94" t="s">
        <v>13</v>
      </c>
      <c r="B94" t="s">
        <v>2455</v>
      </c>
      <c r="C94" t="s">
        <v>2195</v>
      </c>
      <c r="D94">
        <v>15</v>
      </c>
      <c r="E94" t="s">
        <v>2191</v>
      </c>
      <c r="F94" t="s">
        <v>2192</v>
      </c>
      <c r="G94">
        <v>37.654055999999997</v>
      </c>
      <c r="H94">
        <v>-76.271686000000003</v>
      </c>
      <c r="I94" s="1">
        <v>44054.661805555603</v>
      </c>
      <c r="J94" t="s">
        <v>653</v>
      </c>
      <c r="K94" t="s">
        <v>654</v>
      </c>
      <c r="L94">
        <v>20</v>
      </c>
      <c r="M94" t="s">
        <v>2196</v>
      </c>
      <c r="N94" t="s">
        <v>2197</v>
      </c>
      <c r="O94">
        <v>78.686739504337297</v>
      </c>
      <c r="P94">
        <v>8.5999967996030993</v>
      </c>
      <c r="Q94">
        <v>3.3257093622248388</v>
      </c>
      <c r="S94" t="str">
        <f t="shared" si="1"/>
        <v/>
      </c>
    </row>
    <row r="95" spans="1:19" x14ac:dyDescent="0.2">
      <c r="A95" t="s">
        <v>13</v>
      </c>
      <c r="B95" t="s">
        <v>2455</v>
      </c>
      <c r="C95" t="s">
        <v>2117</v>
      </c>
      <c r="D95">
        <v>31</v>
      </c>
      <c r="E95" t="s">
        <v>2118</v>
      </c>
      <c r="F95" t="s">
        <v>2119</v>
      </c>
      <c r="G95">
        <v>37.564914000000002</v>
      </c>
      <c r="H95">
        <v>-76.314978999999994</v>
      </c>
      <c r="I95" s="1">
        <v>44063.479166666701</v>
      </c>
      <c r="J95" t="s">
        <v>856</v>
      </c>
      <c r="K95" t="s">
        <v>857</v>
      </c>
      <c r="L95">
        <v>3</v>
      </c>
      <c r="M95" t="s">
        <v>2120</v>
      </c>
      <c r="N95" t="s">
        <v>2121</v>
      </c>
      <c r="O95">
        <v>77.022182941436796</v>
      </c>
      <c r="P95">
        <v>7.3599815368652299</v>
      </c>
      <c r="Q95">
        <v>3.3235917283419623</v>
      </c>
      <c r="S95" t="str">
        <f t="shared" si="1"/>
        <v/>
      </c>
    </row>
    <row r="96" spans="1:19" x14ac:dyDescent="0.2">
      <c r="A96" t="s">
        <v>13</v>
      </c>
      <c r="B96" t="s">
        <v>2455</v>
      </c>
      <c r="C96" t="s">
        <v>1849</v>
      </c>
      <c r="D96">
        <v>1</v>
      </c>
      <c r="E96" t="s">
        <v>1850</v>
      </c>
      <c r="F96" t="s">
        <v>1851</v>
      </c>
      <c r="G96">
        <v>39.10166667</v>
      </c>
      <c r="H96">
        <v>-77.965277779999994</v>
      </c>
      <c r="I96" s="1">
        <v>44083.5</v>
      </c>
      <c r="J96" t="s">
        <v>29</v>
      </c>
      <c r="K96" t="s">
        <v>30</v>
      </c>
      <c r="L96">
        <v>6</v>
      </c>
      <c r="M96" t="s">
        <v>1852</v>
      </c>
      <c r="N96" t="s">
        <v>1853</v>
      </c>
      <c r="O96">
        <v>80.715383589267702</v>
      </c>
      <c r="P96">
        <v>3.9399863453581898</v>
      </c>
      <c r="Q96">
        <v>3.9132066011042999</v>
      </c>
      <c r="S96" t="str">
        <f t="shared" si="1"/>
        <v/>
      </c>
    </row>
    <row r="97" spans="1:19" x14ac:dyDescent="0.2">
      <c r="A97" t="s">
        <v>13</v>
      </c>
      <c r="B97" t="s">
        <v>2455</v>
      </c>
      <c r="C97" t="s">
        <v>1854</v>
      </c>
      <c r="D97">
        <v>1</v>
      </c>
      <c r="E97" t="s">
        <v>1850</v>
      </c>
      <c r="F97" t="s">
        <v>1851</v>
      </c>
      <c r="G97">
        <v>39.10166667</v>
      </c>
      <c r="H97">
        <v>-77.965277779999994</v>
      </c>
      <c r="I97" s="1">
        <v>44083.5</v>
      </c>
      <c r="J97" t="s">
        <v>29</v>
      </c>
      <c r="K97" t="s">
        <v>30</v>
      </c>
      <c r="L97">
        <v>6</v>
      </c>
      <c r="M97" t="s">
        <v>1852</v>
      </c>
      <c r="N97" t="s">
        <v>1853</v>
      </c>
      <c r="O97">
        <v>80.715383589267702</v>
      </c>
      <c r="P97">
        <v>3.6599874147214</v>
      </c>
      <c r="Q97">
        <v>3.6655521564510858</v>
      </c>
      <c r="S97" t="str">
        <f t="shared" si="1"/>
        <v/>
      </c>
    </row>
    <row r="98" spans="1:19" x14ac:dyDescent="0.2">
      <c r="A98" t="s">
        <v>13</v>
      </c>
      <c r="B98" t="s">
        <v>2455</v>
      </c>
      <c r="C98" t="s">
        <v>1855</v>
      </c>
      <c r="D98">
        <v>1</v>
      </c>
      <c r="E98" t="s">
        <v>1850</v>
      </c>
      <c r="F98" t="s">
        <v>1851</v>
      </c>
      <c r="G98">
        <v>39.10166667</v>
      </c>
      <c r="H98">
        <v>-77.965277779999994</v>
      </c>
      <c r="I98" s="1">
        <v>44083.5</v>
      </c>
      <c r="J98" t="s">
        <v>34</v>
      </c>
      <c r="K98" t="s">
        <v>35</v>
      </c>
      <c r="L98">
        <v>3</v>
      </c>
      <c r="M98" t="s">
        <v>1856</v>
      </c>
      <c r="N98" t="s">
        <v>1857</v>
      </c>
      <c r="O98">
        <v>74.202769994735704</v>
      </c>
      <c r="P98">
        <v>18.7200075015426</v>
      </c>
      <c r="Q98">
        <v>152.2342850658714</v>
      </c>
      <c r="S98" t="str">
        <f t="shared" si="1"/>
        <v>VDH_100</v>
      </c>
    </row>
    <row r="99" spans="1:19" x14ac:dyDescent="0.2">
      <c r="A99" t="s">
        <v>13</v>
      </c>
      <c r="B99" t="s">
        <v>2455</v>
      </c>
      <c r="C99" t="s">
        <v>1858</v>
      </c>
      <c r="D99">
        <v>1</v>
      </c>
      <c r="E99" t="s">
        <v>1850</v>
      </c>
      <c r="F99" t="s">
        <v>1851</v>
      </c>
      <c r="G99">
        <v>39.10166667</v>
      </c>
      <c r="H99">
        <v>-77.965277779999994</v>
      </c>
      <c r="I99" s="1">
        <v>44083.5</v>
      </c>
      <c r="J99" t="s">
        <v>34</v>
      </c>
      <c r="K99" t="s">
        <v>35</v>
      </c>
      <c r="L99">
        <v>3</v>
      </c>
      <c r="M99" t="s">
        <v>1859</v>
      </c>
      <c r="N99" t="s">
        <v>1860</v>
      </c>
      <c r="O99">
        <v>75.575207173824296</v>
      </c>
      <c r="P99">
        <v>18.260001670569199</v>
      </c>
      <c r="Q99">
        <v>715.80557857501742</v>
      </c>
      <c r="S99" t="str">
        <f t="shared" si="1"/>
        <v>VDH_500</v>
      </c>
    </row>
    <row r="100" spans="1:19" x14ac:dyDescent="0.2">
      <c r="A100" t="s">
        <v>13</v>
      </c>
      <c r="B100" t="s">
        <v>2455</v>
      </c>
      <c r="C100" t="s">
        <v>1861</v>
      </c>
      <c r="D100">
        <v>1</v>
      </c>
      <c r="E100" t="s">
        <v>1850</v>
      </c>
      <c r="F100" t="s">
        <v>1851</v>
      </c>
      <c r="G100">
        <v>39.10166667</v>
      </c>
      <c r="H100">
        <v>-77.965277779999994</v>
      </c>
      <c r="I100" s="1">
        <v>44083.5</v>
      </c>
      <c r="J100" t="s">
        <v>52</v>
      </c>
      <c r="K100" t="s">
        <v>53</v>
      </c>
      <c r="L100">
        <v>3</v>
      </c>
      <c r="M100" t="s">
        <v>1862</v>
      </c>
      <c r="N100" t="s">
        <v>1863</v>
      </c>
      <c r="O100">
        <v>79.968369007110596</v>
      </c>
      <c r="P100">
        <v>12.8000020049512</v>
      </c>
      <c r="Q100">
        <v>107.37990268532212</v>
      </c>
      <c r="S100" t="str">
        <f t="shared" si="1"/>
        <v>VDH_100</v>
      </c>
    </row>
    <row r="101" spans="1:19" x14ac:dyDescent="0.2">
      <c r="A101" t="s">
        <v>13</v>
      </c>
      <c r="B101" t="s">
        <v>2455</v>
      </c>
      <c r="C101" t="s">
        <v>1864</v>
      </c>
      <c r="D101">
        <v>1</v>
      </c>
      <c r="E101" t="s">
        <v>1850</v>
      </c>
      <c r="F101" t="s">
        <v>1851</v>
      </c>
      <c r="G101">
        <v>39.10166667</v>
      </c>
      <c r="H101">
        <v>-77.965277779999994</v>
      </c>
      <c r="I101" s="1">
        <v>44083.5</v>
      </c>
      <c r="J101" t="s">
        <v>52</v>
      </c>
      <c r="K101" t="s">
        <v>53</v>
      </c>
      <c r="L101">
        <v>3</v>
      </c>
      <c r="M101" t="s">
        <v>1865</v>
      </c>
      <c r="N101" t="s">
        <v>1866</v>
      </c>
      <c r="O101">
        <v>80.149163305759402</v>
      </c>
      <c r="P101">
        <v>14.5599839743227</v>
      </c>
      <c r="Q101">
        <v>100.1084593865921</v>
      </c>
      <c r="S101" t="str">
        <f t="shared" si="1"/>
        <v>VDH_100</v>
      </c>
    </row>
    <row r="102" spans="1:19" x14ac:dyDescent="0.2">
      <c r="A102" t="s">
        <v>13</v>
      </c>
      <c r="B102" t="s">
        <v>2455</v>
      </c>
      <c r="C102" t="s">
        <v>1833</v>
      </c>
      <c r="D102">
        <v>2</v>
      </c>
      <c r="E102" t="s">
        <v>1834</v>
      </c>
      <c r="F102" t="s">
        <v>1835</v>
      </c>
      <c r="G102">
        <v>39.041222220000002</v>
      </c>
      <c r="H102">
        <v>-77.964527779999997</v>
      </c>
      <c r="I102" s="1">
        <v>44083.604166666701</v>
      </c>
      <c r="J102" t="s">
        <v>18</v>
      </c>
      <c r="K102" t="s">
        <v>19</v>
      </c>
      <c r="L102">
        <v>3</v>
      </c>
      <c r="M102" t="s">
        <v>1836</v>
      </c>
      <c r="N102" t="s">
        <v>1837</v>
      </c>
      <c r="O102">
        <v>78.757399320602403</v>
      </c>
      <c r="P102">
        <v>3.9999961154535399</v>
      </c>
      <c r="Q102">
        <v>10.454010713589124</v>
      </c>
      <c r="S102" t="str">
        <f t="shared" si="1"/>
        <v/>
      </c>
    </row>
    <row r="103" spans="1:19" x14ac:dyDescent="0.2">
      <c r="A103" t="s">
        <v>13</v>
      </c>
      <c r="B103" t="s">
        <v>2455</v>
      </c>
      <c r="C103" t="s">
        <v>1838</v>
      </c>
      <c r="D103">
        <v>2</v>
      </c>
      <c r="E103" t="s">
        <v>1834</v>
      </c>
      <c r="F103" t="s">
        <v>1835</v>
      </c>
      <c r="G103">
        <v>39.041222220000002</v>
      </c>
      <c r="H103">
        <v>-77.964527779999997</v>
      </c>
      <c r="I103" s="1">
        <v>44083.604166666701</v>
      </c>
      <c r="J103" t="s">
        <v>188</v>
      </c>
      <c r="K103" t="s">
        <v>189</v>
      </c>
      <c r="L103">
        <v>3</v>
      </c>
      <c r="M103" t="s">
        <v>1839</v>
      </c>
      <c r="N103" t="s">
        <v>1840</v>
      </c>
      <c r="O103">
        <v>77.525374293327303</v>
      </c>
      <c r="P103">
        <v>7.0599792525172198</v>
      </c>
      <c r="Q103">
        <v>34.096798006603748</v>
      </c>
      <c r="S103" t="str">
        <f t="shared" si="1"/>
        <v>DEQ_18</v>
      </c>
    </row>
    <row r="104" spans="1:19" x14ac:dyDescent="0.2">
      <c r="A104" t="s">
        <v>13</v>
      </c>
      <c r="B104" t="s">
        <v>2455</v>
      </c>
      <c r="C104" t="s">
        <v>1841</v>
      </c>
      <c r="D104">
        <v>2</v>
      </c>
      <c r="E104" t="s">
        <v>1834</v>
      </c>
      <c r="F104" t="s">
        <v>1835</v>
      </c>
      <c r="G104">
        <v>39.041222220000002</v>
      </c>
      <c r="H104">
        <v>-77.964527779999997</v>
      </c>
      <c r="I104" s="1">
        <v>44083.604166666701</v>
      </c>
      <c r="J104" t="s">
        <v>29</v>
      </c>
      <c r="K104" t="s">
        <v>30</v>
      </c>
      <c r="L104">
        <v>8</v>
      </c>
      <c r="M104" t="s">
        <v>764</v>
      </c>
      <c r="N104" t="s">
        <v>1842</v>
      </c>
      <c r="O104">
        <v>79.332904517650604</v>
      </c>
      <c r="P104">
        <v>4.7199963591992899</v>
      </c>
      <c r="Q104">
        <v>3.7779091094009294</v>
      </c>
      <c r="S104" t="str">
        <f t="shared" si="1"/>
        <v/>
      </c>
    </row>
    <row r="105" spans="1:19" x14ac:dyDescent="0.2">
      <c r="A105" t="s">
        <v>13</v>
      </c>
      <c r="B105" t="s">
        <v>2455</v>
      </c>
      <c r="C105" t="s">
        <v>1843</v>
      </c>
      <c r="D105">
        <v>2</v>
      </c>
      <c r="E105" t="s">
        <v>1834</v>
      </c>
      <c r="F105" t="s">
        <v>1835</v>
      </c>
      <c r="G105">
        <v>39.041222220000002</v>
      </c>
      <c r="H105">
        <v>-77.964527779999997</v>
      </c>
      <c r="I105" s="1">
        <v>44083.604166666701</v>
      </c>
      <c r="J105" t="s">
        <v>34</v>
      </c>
      <c r="K105" t="s">
        <v>35</v>
      </c>
      <c r="L105">
        <v>3</v>
      </c>
      <c r="M105" t="s">
        <v>1844</v>
      </c>
      <c r="N105" t="s">
        <v>1845</v>
      </c>
      <c r="O105">
        <v>74.685704708099394</v>
      </c>
      <c r="P105">
        <v>19.9799775145948</v>
      </c>
      <c r="Q105">
        <v>182.84358960492503</v>
      </c>
      <c r="S105" t="str">
        <f t="shared" si="1"/>
        <v>VDH_100</v>
      </c>
    </row>
    <row r="106" spans="1:19" x14ac:dyDescent="0.2">
      <c r="A106" t="s">
        <v>13</v>
      </c>
      <c r="B106" t="s">
        <v>2455</v>
      </c>
      <c r="C106" t="s">
        <v>1846</v>
      </c>
      <c r="D106">
        <v>2</v>
      </c>
      <c r="E106" t="s">
        <v>1834</v>
      </c>
      <c r="F106" t="s">
        <v>1835</v>
      </c>
      <c r="G106">
        <v>39.041222220000002</v>
      </c>
      <c r="H106">
        <v>-77.964527779999997</v>
      </c>
      <c r="I106" s="1">
        <v>44083.604166666701</v>
      </c>
      <c r="J106" t="s">
        <v>52</v>
      </c>
      <c r="K106" t="s">
        <v>53</v>
      </c>
      <c r="L106">
        <v>5</v>
      </c>
      <c r="M106" t="s">
        <v>1847</v>
      </c>
      <c r="N106" t="s">
        <v>1848</v>
      </c>
      <c r="O106">
        <v>80.474448204040499</v>
      </c>
      <c r="P106">
        <v>10.8599895611405</v>
      </c>
      <c r="Q106">
        <v>63.211161154834542</v>
      </c>
      <c r="S106" t="str">
        <f t="shared" si="1"/>
        <v>DEQ_18</v>
      </c>
    </row>
    <row r="107" spans="1:19" x14ac:dyDescent="0.2">
      <c r="A107" t="s">
        <v>13</v>
      </c>
      <c r="B107" t="s">
        <v>2455</v>
      </c>
      <c r="C107" t="s">
        <v>1761</v>
      </c>
      <c r="D107">
        <v>11</v>
      </c>
      <c r="E107" t="s">
        <v>1762</v>
      </c>
      <c r="F107" t="s">
        <v>1763</v>
      </c>
      <c r="G107">
        <v>38.770277780000001</v>
      </c>
      <c r="H107">
        <v>-78.421388890000003</v>
      </c>
      <c r="I107" s="1">
        <v>44084.5</v>
      </c>
      <c r="J107" t="s">
        <v>18</v>
      </c>
      <c r="K107" t="s">
        <v>19</v>
      </c>
      <c r="L107">
        <v>4</v>
      </c>
      <c r="M107" t="s">
        <v>1764</v>
      </c>
      <c r="N107" t="s">
        <v>1765</v>
      </c>
      <c r="O107">
        <v>77.402247488498702</v>
      </c>
      <c r="P107">
        <v>5.2799942204728696</v>
      </c>
      <c r="Q107">
        <v>1.779866911686228</v>
      </c>
      <c r="S107" t="str">
        <f t="shared" si="1"/>
        <v/>
      </c>
    </row>
    <row r="108" spans="1:19" x14ac:dyDescent="0.2">
      <c r="A108" t="s">
        <v>13</v>
      </c>
      <c r="B108" t="s">
        <v>2455</v>
      </c>
      <c r="C108" t="s">
        <v>1766</v>
      </c>
      <c r="D108">
        <v>11</v>
      </c>
      <c r="E108" t="s">
        <v>1762</v>
      </c>
      <c r="F108" t="s">
        <v>1763</v>
      </c>
      <c r="G108">
        <v>38.770277780000001</v>
      </c>
      <c r="H108">
        <v>-78.421388890000003</v>
      </c>
      <c r="I108" s="1">
        <v>44084.5</v>
      </c>
      <c r="J108" t="s">
        <v>52</v>
      </c>
      <c r="K108" t="s">
        <v>53</v>
      </c>
      <c r="L108">
        <v>3</v>
      </c>
      <c r="M108" t="s">
        <v>1767</v>
      </c>
      <c r="N108" t="s">
        <v>1768</v>
      </c>
      <c r="O108">
        <v>74.438849091529804</v>
      </c>
      <c r="P108">
        <v>24.860000703483799</v>
      </c>
      <c r="Q108">
        <v>14.824029501085819</v>
      </c>
      <c r="S108" t="str">
        <f t="shared" si="1"/>
        <v/>
      </c>
    </row>
    <row r="109" spans="1:19" x14ac:dyDescent="0.2">
      <c r="A109" t="s">
        <v>13</v>
      </c>
      <c r="B109" t="s">
        <v>2455</v>
      </c>
      <c r="C109" t="s">
        <v>1769</v>
      </c>
      <c r="D109">
        <v>11</v>
      </c>
      <c r="E109" t="s">
        <v>1762</v>
      </c>
      <c r="F109" t="s">
        <v>1763</v>
      </c>
      <c r="G109">
        <v>38.770277780000001</v>
      </c>
      <c r="H109">
        <v>-78.421388890000003</v>
      </c>
      <c r="I109" s="1">
        <v>44084.5</v>
      </c>
      <c r="J109" t="s">
        <v>52</v>
      </c>
      <c r="K109" t="s">
        <v>53</v>
      </c>
      <c r="L109">
        <v>3</v>
      </c>
      <c r="M109" t="s">
        <v>1770</v>
      </c>
      <c r="N109" t="s">
        <v>1771</v>
      </c>
      <c r="O109">
        <v>71.354418992996202</v>
      </c>
      <c r="P109">
        <v>30.679989140480799</v>
      </c>
      <c r="Q109">
        <v>13.618282125783072</v>
      </c>
      <c r="S109" t="str">
        <f t="shared" si="1"/>
        <v/>
      </c>
    </row>
    <row r="110" spans="1:19" x14ac:dyDescent="0.2">
      <c r="A110" t="s">
        <v>13</v>
      </c>
      <c r="B110" t="s">
        <v>2455</v>
      </c>
      <c r="C110" t="s">
        <v>1772</v>
      </c>
      <c r="D110">
        <v>11</v>
      </c>
      <c r="E110" t="s">
        <v>1762</v>
      </c>
      <c r="F110" t="s">
        <v>1763</v>
      </c>
      <c r="G110">
        <v>38.770277780000001</v>
      </c>
      <c r="H110">
        <v>-78.421388890000003</v>
      </c>
      <c r="I110" s="1">
        <v>44084.5</v>
      </c>
      <c r="J110" t="s">
        <v>52</v>
      </c>
      <c r="K110" t="s">
        <v>53</v>
      </c>
      <c r="L110">
        <v>3</v>
      </c>
      <c r="M110" t="s">
        <v>1773</v>
      </c>
      <c r="N110" t="s">
        <v>1774</v>
      </c>
      <c r="O110">
        <v>77.033492922782898</v>
      </c>
      <c r="P110">
        <v>22.059988696128102</v>
      </c>
      <c r="Q110">
        <v>8.7939722385774655</v>
      </c>
      <c r="S110" t="str">
        <f t="shared" si="1"/>
        <v/>
      </c>
    </row>
    <row r="111" spans="1:19" x14ac:dyDescent="0.2">
      <c r="A111" t="s">
        <v>13</v>
      </c>
      <c r="B111" t="s">
        <v>2455</v>
      </c>
      <c r="C111" t="s">
        <v>1775</v>
      </c>
      <c r="D111">
        <v>11</v>
      </c>
      <c r="E111" t="s">
        <v>1762</v>
      </c>
      <c r="F111" t="s">
        <v>1763</v>
      </c>
      <c r="G111">
        <v>38.770277780000001</v>
      </c>
      <c r="H111">
        <v>-78.421388890000003</v>
      </c>
      <c r="I111" s="1">
        <v>44084.5</v>
      </c>
      <c r="J111" t="s">
        <v>52</v>
      </c>
      <c r="K111" t="s">
        <v>53</v>
      </c>
      <c r="L111">
        <v>3</v>
      </c>
      <c r="M111" t="s">
        <v>1776</v>
      </c>
      <c r="N111" t="s">
        <v>1777</v>
      </c>
      <c r="O111">
        <v>75.022588670253796</v>
      </c>
      <c r="P111">
        <v>26.2200110591948</v>
      </c>
      <c r="Q111">
        <v>6.9266110029082508</v>
      </c>
      <c r="S111" t="str">
        <f t="shared" si="1"/>
        <v/>
      </c>
    </row>
    <row r="112" spans="1:19" x14ac:dyDescent="0.2">
      <c r="A112" t="s">
        <v>13</v>
      </c>
      <c r="B112" t="s">
        <v>2455</v>
      </c>
      <c r="C112" t="s">
        <v>2177</v>
      </c>
      <c r="D112">
        <v>16</v>
      </c>
      <c r="E112" t="s">
        <v>2178</v>
      </c>
      <c r="F112" t="s">
        <v>2179</v>
      </c>
      <c r="G112">
        <v>37.779611000000003</v>
      </c>
      <c r="H112">
        <v>-76.187791000000004</v>
      </c>
      <c r="I112" s="1">
        <v>44081.6430555556</v>
      </c>
      <c r="J112" t="s">
        <v>658</v>
      </c>
      <c r="K112" t="s">
        <v>659</v>
      </c>
      <c r="L112">
        <v>19</v>
      </c>
      <c r="M112" t="s">
        <v>2180</v>
      </c>
      <c r="N112" t="s">
        <v>2181</v>
      </c>
      <c r="O112">
        <v>75.345923006534605</v>
      </c>
      <c r="P112">
        <v>18.700003856793</v>
      </c>
      <c r="Q112">
        <v>9.6510203151078908</v>
      </c>
      <c r="S112" t="str">
        <f t="shared" si="1"/>
        <v/>
      </c>
    </row>
    <row r="113" spans="1:19" x14ac:dyDescent="0.2">
      <c r="A113" t="s">
        <v>13</v>
      </c>
      <c r="B113" t="s">
        <v>2455</v>
      </c>
      <c r="C113" t="s">
        <v>2182</v>
      </c>
      <c r="D113">
        <v>16</v>
      </c>
      <c r="E113" t="s">
        <v>2178</v>
      </c>
      <c r="F113" t="s">
        <v>2179</v>
      </c>
      <c r="G113">
        <v>37.779611000000003</v>
      </c>
      <c r="H113">
        <v>-76.187791000000004</v>
      </c>
      <c r="I113" s="1">
        <v>44081.6430555556</v>
      </c>
      <c r="J113" t="s">
        <v>653</v>
      </c>
      <c r="K113" t="s">
        <v>654</v>
      </c>
      <c r="L113">
        <v>20</v>
      </c>
      <c r="M113" t="s">
        <v>2183</v>
      </c>
      <c r="N113" t="s">
        <v>2184</v>
      </c>
      <c r="O113">
        <v>76.474766433238997</v>
      </c>
      <c r="P113">
        <v>15.960001619532701</v>
      </c>
      <c r="Q113">
        <v>20.249051353251172</v>
      </c>
      <c r="S113" t="str">
        <f t="shared" si="1"/>
        <v>DEQ_18</v>
      </c>
    </row>
    <row r="114" spans="1:19" x14ac:dyDescent="0.2">
      <c r="A114" t="s">
        <v>13</v>
      </c>
      <c r="B114" t="s">
        <v>2455</v>
      </c>
      <c r="C114" t="s">
        <v>2185</v>
      </c>
      <c r="D114">
        <v>16</v>
      </c>
      <c r="E114" t="s">
        <v>2178</v>
      </c>
      <c r="F114" t="s">
        <v>2179</v>
      </c>
      <c r="G114">
        <v>37.779611000000003</v>
      </c>
      <c r="H114">
        <v>-76.187791000000004</v>
      </c>
      <c r="I114" s="1">
        <v>44081.6430555556</v>
      </c>
      <c r="J114" t="s">
        <v>2186</v>
      </c>
      <c r="K114" t="s">
        <v>2187</v>
      </c>
      <c r="L114">
        <v>7</v>
      </c>
      <c r="M114" t="s">
        <v>2188</v>
      </c>
      <c r="N114" t="s">
        <v>2189</v>
      </c>
      <c r="O114">
        <v>78.965517878532395</v>
      </c>
      <c r="P114">
        <v>8.89999850187451</v>
      </c>
      <c r="Q114">
        <v>3.8270162032115591</v>
      </c>
      <c r="S114" t="str">
        <f t="shared" si="1"/>
        <v/>
      </c>
    </row>
    <row r="115" spans="1:19" x14ac:dyDescent="0.2">
      <c r="A115" t="s">
        <v>13</v>
      </c>
      <c r="B115" t="s">
        <v>2455</v>
      </c>
      <c r="C115" t="s">
        <v>1815</v>
      </c>
      <c r="D115">
        <v>3</v>
      </c>
      <c r="E115" t="s">
        <v>1816</v>
      </c>
      <c r="F115" t="s">
        <v>1817</v>
      </c>
      <c r="G115">
        <v>38.963282999999997</v>
      </c>
      <c r="H115">
        <v>-78.179333</v>
      </c>
      <c r="I115" s="1">
        <v>44095.541666666701</v>
      </c>
      <c r="J115" t="s">
        <v>84</v>
      </c>
      <c r="K115" t="s">
        <v>85</v>
      </c>
      <c r="L115">
        <v>2</v>
      </c>
      <c r="M115" t="s">
        <v>1818</v>
      </c>
      <c r="N115" t="s">
        <v>1819</v>
      </c>
      <c r="O115">
        <v>79.169288277625995</v>
      </c>
      <c r="P115">
        <v>6.8399903830140802</v>
      </c>
      <c r="Q115">
        <v>16.041210022619989</v>
      </c>
      <c r="S115" t="str">
        <f t="shared" si="1"/>
        <v/>
      </c>
    </row>
    <row r="116" spans="1:19" x14ac:dyDescent="0.2">
      <c r="A116" t="s">
        <v>13</v>
      </c>
      <c r="B116" t="s">
        <v>2455</v>
      </c>
      <c r="C116" t="s">
        <v>1820</v>
      </c>
      <c r="D116">
        <v>3</v>
      </c>
      <c r="E116" t="s">
        <v>1816</v>
      </c>
      <c r="F116" t="s">
        <v>1817</v>
      </c>
      <c r="G116">
        <v>38.963282999999997</v>
      </c>
      <c r="H116">
        <v>-78.179333</v>
      </c>
      <c r="I116" s="1">
        <v>44095.541666666701</v>
      </c>
      <c r="J116" t="s">
        <v>47</v>
      </c>
      <c r="K116" t="s">
        <v>48</v>
      </c>
      <c r="L116">
        <v>12</v>
      </c>
      <c r="M116" t="s">
        <v>1821</v>
      </c>
      <c r="N116" t="s">
        <v>1822</v>
      </c>
      <c r="O116">
        <v>80.030947923660307</v>
      </c>
      <c r="P116">
        <v>4.2200088500976598</v>
      </c>
      <c r="Q116">
        <v>1.5000113732679159</v>
      </c>
      <c r="S116" t="str">
        <f t="shared" si="1"/>
        <v/>
      </c>
    </row>
    <row r="117" spans="1:19" x14ac:dyDescent="0.2">
      <c r="A117" t="s">
        <v>13</v>
      </c>
      <c r="B117" t="s">
        <v>2455</v>
      </c>
      <c r="C117" t="s">
        <v>1823</v>
      </c>
      <c r="D117">
        <v>3</v>
      </c>
      <c r="E117" t="s">
        <v>1816</v>
      </c>
      <c r="F117" t="s">
        <v>1817</v>
      </c>
      <c r="G117">
        <v>38.963282999999997</v>
      </c>
      <c r="H117">
        <v>-78.179333</v>
      </c>
      <c r="I117" s="1">
        <v>44095.541666666701</v>
      </c>
      <c r="J117" t="s">
        <v>47</v>
      </c>
      <c r="K117" t="s">
        <v>48</v>
      </c>
      <c r="L117">
        <v>12</v>
      </c>
      <c r="M117" t="s">
        <v>1821</v>
      </c>
      <c r="N117" t="s">
        <v>1822</v>
      </c>
      <c r="O117">
        <v>80.030947923660307</v>
      </c>
      <c r="P117">
        <v>3.9999961154535399</v>
      </c>
      <c r="Q117">
        <v>1.5356723956112228</v>
      </c>
      <c r="S117" t="str">
        <f t="shared" si="1"/>
        <v/>
      </c>
    </row>
    <row r="118" spans="1:19" x14ac:dyDescent="0.2">
      <c r="A118" t="s">
        <v>13</v>
      </c>
      <c r="B118" t="s">
        <v>2455</v>
      </c>
      <c r="C118" t="s">
        <v>1824</v>
      </c>
      <c r="D118">
        <v>3</v>
      </c>
      <c r="E118" t="s">
        <v>1816</v>
      </c>
      <c r="F118" t="s">
        <v>1817</v>
      </c>
      <c r="G118">
        <v>38.963282999999997</v>
      </c>
      <c r="H118">
        <v>-78.179333</v>
      </c>
      <c r="I118" s="1">
        <v>44095.541666666701</v>
      </c>
      <c r="J118" t="s">
        <v>29</v>
      </c>
      <c r="K118" t="s">
        <v>30</v>
      </c>
      <c r="L118">
        <v>10</v>
      </c>
      <c r="M118" t="s">
        <v>1825</v>
      </c>
      <c r="N118" t="s">
        <v>1826</v>
      </c>
      <c r="O118">
        <v>80.480900406837506</v>
      </c>
      <c r="P118">
        <v>4.42001823103055</v>
      </c>
      <c r="Q118">
        <v>3.5270644104942601</v>
      </c>
      <c r="S118" t="str">
        <f t="shared" si="1"/>
        <v/>
      </c>
    </row>
    <row r="119" spans="1:19" x14ac:dyDescent="0.2">
      <c r="A119" t="s">
        <v>13</v>
      </c>
      <c r="B119" t="s">
        <v>2455</v>
      </c>
      <c r="C119" t="s">
        <v>1827</v>
      </c>
      <c r="D119">
        <v>3</v>
      </c>
      <c r="E119" t="s">
        <v>1816</v>
      </c>
      <c r="F119" t="s">
        <v>1817</v>
      </c>
      <c r="G119">
        <v>38.963282999999997</v>
      </c>
      <c r="H119">
        <v>-78.179333</v>
      </c>
      <c r="I119" s="1">
        <v>44095.541666666701</v>
      </c>
      <c r="J119" t="s">
        <v>34</v>
      </c>
      <c r="K119" t="s">
        <v>35</v>
      </c>
      <c r="L119">
        <v>2</v>
      </c>
      <c r="M119" t="s">
        <v>1828</v>
      </c>
      <c r="N119" t="s">
        <v>1829</v>
      </c>
      <c r="O119">
        <v>75.047887861728697</v>
      </c>
      <c r="P119">
        <v>23.200011346489202</v>
      </c>
      <c r="Q119">
        <v>766.89307581302376</v>
      </c>
      <c r="S119" t="str">
        <f t="shared" si="1"/>
        <v>VDH_500</v>
      </c>
    </row>
    <row r="120" spans="1:19" x14ac:dyDescent="0.2">
      <c r="A120" t="s">
        <v>13</v>
      </c>
      <c r="B120" t="s">
        <v>2455</v>
      </c>
      <c r="C120" t="s">
        <v>1830</v>
      </c>
      <c r="D120">
        <v>3</v>
      </c>
      <c r="E120" t="s">
        <v>1816</v>
      </c>
      <c r="F120" t="s">
        <v>1817</v>
      </c>
      <c r="G120">
        <v>38.963282999999997</v>
      </c>
      <c r="H120">
        <v>-78.179333</v>
      </c>
      <c r="I120" s="1">
        <v>44095.541666666701</v>
      </c>
      <c r="J120" t="s">
        <v>52</v>
      </c>
      <c r="K120" t="s">
        <v>53</v>
      </c>
      <c r="L120">
        <v>5</v>
      </c>
      <c r="M120" t="s">
        <v>1831</v>
      </c>
      <c r="N120" t="s">
        <v>1832</v>
      </c>
      <c r="O120">
        <v>77.893693745136304</v>
      </c>
      <c r="P120">
        <v>20.220016594976201</v>
      </c>
      <c r="Q120">
        <v>30.421038687208213</v>
      </c>
      <c r="S120" t="str">
        <f t="shared" si="1"/>
        <v>DEQ_18</v>
      </c>
    </row>
    <row r="121" spans="1:19" x14ac:dyDescent="0.2">
      <c r="A121" t="s">
        <v>13</v>
      </c>
      <c r="B121" t="s">
        <v>2455</v>
      </c>
      <c r="C121" t="s">
        <v>1688</v>
      </c>
      <c r="D121">
        <v>18</v>
      </c>
      <c r="E121" t="s">
        <v>1689</v>
      </c>
      <c r="F121" t="s">
        <v>1690</v>
      </c>
      <c r="G121">
        <v>38.154166666666669</v>
      </c>
      <c r="H121">
        <v>-79.041033333333331</v>
      </c>
      <c r="I121" s="1">
        <v>44097.416666666701</v>
      </c>
      <c r="J121" t="s">
        <v>1614</v>
      </c>
      <c r="K121" t="s">
        <v>1615</v>
      </c>
      <c r="L121">
        <v>4</v>
      </c>
      <c r="M121" t="s">
        <v>1691</v>
      </c>
      <c r="N121" t="s">
        <v>1692</v>
      </c>
      <c r="O121">
        <v>79.935330152511597</v>
      </c>
      <c r="P121">
        <v>9.2999933985993302</v>
      </c>
      <c r="Q121">
        <v>5.3396999112836445</v>
      </c>
      <c r="S121" t="str">
        <f t="shared" si="1"/>
        <v/>
      </c>
    </row>
    <row r="122" spans="1:19" x14ac:dyDescent="0.2">
      <c r="A122" t="s">
        <v>13</v>
      </c>
      <c r="B122" t="s">
        <v>2455</v>
      </c>
      <c r="C122" t="s">
        <v>1693</v>
      </c>
      <c r="D122">
        <v>18</v>
      </c>
      <c r="E122" t="s">
        <v>1689</v>
      </c>
      <c r="F122" t="s">
        <v>1690</v>
      </c>
      <c r="G122">
        <v>38.154166666666669</v>
      </c>
      <c r="H122">
        <v>-79.041033333333331</v>
      </c>
      <c r="I122" s="1">
        <v>44097.416666666701</v>
      </c>
      <c r="J122" t="s">
        <v>1694</v>
      </c>
      <c r="K122" t="s">
        <v>1695</v>
      </c>
      <c r="L122">
        <v>13</v>
      </c>
      <c r="M122" t="s">
        <v>1696</v>
      </c>
      <c r="N122" t="s">
        <v>1697</v>
      </c>
      <c r="O122">
        <v>79.275898635387406</v>
      </c>
      <c r="P122">
        <v>6.7799806129187301</v>
      </c>
      <c r="Q122">
        <v>20.111467453358792</v>
      </c>
      <c r="S122" t="str">
        <f t="shared" si="1"/>
        <v>DEQ_18</v>
      </c>
    </row>
    <row r="123" spans="1:19" x14ac:dyDescent="0.2">
      <c r="A123" t="s">
        <v>13</v>
      </c>
      <c r="B123" t="s">
        <v>2455</v>
      </c>
      <c r="C123" t="s">
        <v>1698</v>
      </c>
      <c r="D123">
        <v>18</v>
      </c>
      <c r="E123" t="s">
        <v>1689</v>
      </c>
      <c r="F123" t="s">
        <v>1690</v>
      </c>
      <c r="G123">
        <v>38.154166666666669</v>
      </c>
      <c r="H123">
        <v>-79.041033333333331</v>
      </c>
      <c r="I123" s="1">
        <v>44097.416666666701</v>
      </c>
      <c r="J123" t="s">
        <v>1699</v>
      </c>
      <c r="K123" t="s">
        <v>1700</v>
      </c>
      <c r="L123">
        <v>5</v>
      </c>
      <c r="M123" t="s">
        <v>1701</v>
      </c>
      <c r="N123" t="s">
        <v>1702</v>
      </c>
      <c r="O123">
        <v>80.078105628490405</v>
      </c>
      <c r="P123">
        <v>20.914282649755499</v>
      </c>
      <c r="Q123">
        <v>11.009994383072256</v>
      </c>
      <c r="S123" t="str">
        <f t="shared" si="1"/>
        <v/>
      </c>
    </row>
    <row r="124" spans="1:19" x14ac:dyDescent="0.2">
      <c r="A124" t="s">
        <v>13</v>
      </c>
      <c r="B124" t="s">
        <v>2455</v>
      </c>
      <c r="C124" t="s">
        <v>1867</v>
      </c>
      <c r="D124">
        <v>1</v>
      </c>
      <c r="E124" t="s">
        <v>1850</v>
      </c>
      <c r="F124" t="s">
        <v>1851</v>
      </c>
      <c r="G124">
        <v>39.10166667</v>
      </c>
      <c r="H124">
        <v>-77.965277779999994</v>
      </c>
      <c r="I124" s="1">
        <v>44083.5</v>
      </c>
      <c r="J124" t="s">
        <v>52</v>
      </c>
      <c r="K124" t="s">
        <v>53</v>
      </c>
      <c r="L124">
        <v>4</v>
      </c>
      <c r="M124" t="s">
        <v>1868</v>
      </c>
      <c r="N124" t="s">
        <v>1869</v>
      </c>
      <c r="O124">
        <v>79.886539280414596</v>
      </c>
      <c r="P124">
        <v>15.7600163947791</v>
      </c>
      <c r="Q124">
        <v>35.153488135690651</v>
      </c>
      <c r="S124" t="str">
        <f t="shared" si="1"/>
        <v>DEQ_18</v>
      </c>
    </row>
    <row r="125" spans="1:19" x14ac:dyDescent="0.2">
      <c r="A125" t="s">
        <v>13</v>
      </c>
      <c r="B125" t="s">
        <v>2455</v>
      </c>
      <c r="C125" t="s">
        <v>1778</v>
      </c>
      <c r="D125">
        <v>11</v>
      </c>
      <c r="E125" t="s">
        <v>1762</v>
      </c>
      <c r="F125" t="s">
        <v>1763</v>
      </c>
      <c r="G125">
        <v>38.770277780000001</v>
      </c>
      <c r="H125">
        <v>-78.421388890000003</v>
      </c>
      <c r="I125" s="1">
        <v>44084.5</v>
      </c>
      <c r="J125" t="s">
        <v>52</v>
      </c>
      <c r="K125" t="s">
        <v>53</v>
      </c>
      <c r="L125">
        <v>3</v>
      </c>
      <c r="M125" t="s">
        <v>1779</v>
      </c>
      <c r="N125" t="s">
        <v>1780</v>
      </c>
      <c r="O125">
        <v>72.767856717109694</v>
      </c>
      <c r="P125">
        <v>33.480001147836397</v>
      </c>
      <c r="Q125">
        <v>9.8995008801897288</v>
      </c>
      <c r="S125" t="str">
        <f t="shared" si="1"/>
        <v/>
      </c>
    </row>
    <row r="126" spans="1:19" x14ac:dyDescent="0.2">
      <c r="A126" t="s">
        <v>13</v>
      </c>
      <c r="B126" t="s">
        <v>2455</v>
      </c>
      <c r="C126" t="s">
        <v>2064</v>
      </c>
      <c r="D126">
        <v>7</v>
      </c>
      <c r="E126" t="s">
        <v>2065</v>
      </c>
      <c r="F126" t="s">
        <v>2066</v>
      </c>
      <c r="G126">
        <v>36.676194440000003</v>
      </c>
      <c r="H126">
        <v>-81.974222220000001</v>
      </c>
      <c r="I126" s="1">
        <v>44102.625</v>
      </c>
      <c r="J126" t="s">
        <v>2067</v>
      </c>
      <c r="K126" t="s">
        <v>2068</v>
      </c>
      <c r="L126">
        <v>11</v>
      </c>
      <c r="M126" t="s">
        <v>2069</v>
      </c>
      <c r="N126" t="s">
        <v>2070</v>
      </c>
      <c r="O126">
        <v>79.595418274402604</v>
      </c>
      <c r="P126">
        <v>4.3800115236081201</v>
      </c>
      <c r="Q126">
        <v>0.51057828363369795</v>
      </c>
      <c r="S126" t="str">
        <f t="shared" si="1"/>
        <v/>
      </c>
    </row>
    <row r="127" spans="1:19" x14ac:dyDescent="0.2">
      <c r="A127" t="s">
        <v>13</v>
      </c>
      <c r="B127" t="s">
        <v>2455</v>
      </c>
      <c r="C127" t="s">
        <v>2071</v>
      </c>
      <c r="D127">
        <v>7</v>
      </c>
      <c r="E127" t="s">
        <v>2065</v>
      </c>
      <c r="F127" t="s">
        <v>2066</v>
      </c>
      <c r="G127">
        <v>36.676194440000003</v>
      </c>
      <c r="H127">
        <v>-81.974222220000001</v>
      </c>
      <c r="I127" s="1">
        <v>44102.625</v>
      </c>
      <c r="J127" t="s">
        <v>1011</v>
      </c>
      <c r="K127" t="s">
        <v>1012</v>
      </c>
      <c r="L127">
        <v>3</v>
      </c>
      <c r="M127" t="s">
        <v>2072</v>
      </c>
      <c r="N127" t="s">
        <v>2073</v>
      </c>
      <c r="O127">
        <v>80.459102988243103</v>
      </c>
      <c r="P127">
        <v>3.1599999056197698</v>
      </c>
      <c r="Q127">
        <v>2.2268913303917119</v>
      </c>
      <c r="S127" t="str">
        <f t="shared" si="1"/>
        <v/>
      </c>
    </row>
    <row r="128" spans="1:19" x14ac:dyDescent="0.2">
      <c r="A128" t="s">
        <v>13</v>
      </c>
      <c r="B128" t="s">
        <v>2455</v>
      </c>
      <c r="C128" t="s">
        <v>2074</v>
      </c>
      <c r="D128">
        <v>7</v>
      </c>
      <c r="E128" t="s">
        <v>2065</v>
      </c>
      <c r="F128" t="s">
        <v>2066</v>
      </c>
      <c r="G128">
        <v>36.676194440000003</v>
      </c>
      <c r="H128">
        <v>-81.974222220000001</v>
      </c>
      <c r="I128" s="1">
        <v>44102.625</v>
      </c>
      <c r="J128" t="s">
        <v>1011</v>
      </c>
      <c r="K128" t="s">
        <v>1012</v>
      </c>
      <c r="L128">
        <v>4</v>
      </c>
      <c r="M128" t="s">
        <v>2075</v>
      </c>
      <c r="N128" t="s">
        <v>2076</v>
      </c>
      <c r="O128">
        <v>80.548292398452801</v>
      </c>
      <c r="P128">
        <v>3.9199829916469802</v>
      </c>
      <c r="Q128">
        <v>3.5773696737849932</v>
      </c>
      <c r="S128" t="str">
        <f t="shared" si="1"/>
        <v/>
      </c>
    </row>
    <row r="129" spans="1:19" x14ac:dyDescent="0.2">
      <c r="A129" t="s">
        <v>13</v>
      </c>
      <c r="B129" t="s">
        <v>2455</v>
      </c>
      <c r="C129" t="s">
        <v>2077</v>
      </c>
      <c r="D129">
        <v>7</v>
      </c>
      <c r="E129" t="s">
        <v>2065</v>
      </c>
      <c r="F129" t="s">
        <v>2066</v>
      </c>
      <c r="G129">
        <v>36.676194440000003</v>
      </c>
      <c r="H129">
        <v>-81.974222220000001</v>
      </c>
      <c r="I129" s="1">
        <v>44102.625</v>
      </c>
      <c r="J129" t="s">
        <v>1011</v>
      </c>
      <c r="K129" t="s">
        <v>1012</v>
      </c>
      <c r="L129">
        <v>4</v>
      </c>
      <c r="M129" t="s">
        <v>2075</v>
      </c>
      <c r="N129" t="s">
        <v>2076</v>
      </c>
      <c r="O129">
        <v>80.548292398452801</v>
      </c>
      <c r="P129">
        <v>3.9000035030767299</v>
      </c>
      <c r="Q129">
        <v>3.4212266875872031</v>
      </c>
      <c r="S129" t="str">
        <f t="shared" si="1"/>
        <v/>
      </c>
    </row>
    <row r="130" spans="1:19" x14ac:dyDescent="0.2">
      <c r="A130" t="s">
        <v>13</v>
      </c>
      <c r="B130" t="s">
        <v>2455</v>
      </c>
      <c r="C130" t="s">
        <v>2078</v>
      </c>
      <c r="D130">
        <v>7</v>
      </c>
      <c r="E130" t="s">
        <v>2065</v>
      </c>
      <c r="F130" t="s">
        <v>2066</v>
      </c>
      <c r="G130">
        <v>36.676194440000003</v>
      </c>
      <c r="H130">
        <v>-81.974222220000001</v>
      </c>
      <c r="I130" s="1">
        <v>44102.625</v>
      </c>
      <c r="J130" t="s">
        <v>979</v>
      </c>
      <c r="K130" t="s">
        <v>980</v>
      </c>
      <c r="L130">
        <v>4</v>
      </c>
      <c r="M130" t="s">
        <v>2079</v>
      </c>
      <c r="N130" t="s">
        <v>2080</v>
      </c>
      <c r="O130">
        <v>80.622233450412807</v>
      </c>
      <c r="P130">
        <v>3.3799887751229098</v>
      </c>
      <c r="Q130">
        <v>1.818328242042021</v>
      </c>
      <c r="S130" t="str">
        <f t="shared" ref="S130:S193" si="2">IF(Q130&gt;500,"VDH_500",IF(Q130&gt;100,"VDH_100",IF(Q130&gt;18,"DEQ_18","")))</f>
        <v/>
      </c>
    </row>
    <row r="131" spans="1:19" x14ac:dyDescent="0.2">
      <c r="A131" t="s">
        <v>13</v>
      </c>
      <c r="B131" t="s">
        <v>2455</v>
      </c>
      <c r="C131" t="s">
        <v>2048</v>
      </c>
      <c r="D131">
        <v>1</v>
      </c>
      <c r="E131" t="s">
        <v>2049</v>
      </c>
      <c r="F131" t="s">
        <v>1203</v>
      </c>
      <c r="G131">
        <v>36.87194444</v>
      </c>
      <c r="H131">
        <v>-81.514166669999994</v>
      </c>
      <c r="I131" s="1">
        <v>44103.479166666701</v>
      </c>
      <c r="J131" t="s">
        <v>84</v>
      </c>
      <c r="K131" t="s">
        <v>85</v>
      </c>
      <c r="L131">
        <v>5</v>
      </c>
      <c r="M131" t="s">
        <v>2050</v>
      </c>
      <c r="N131" t="s">
        <v>2051</v>
      </c>
      <c r="O131">
        <v>79.848390817642198</v>
      </c>
      <c r="P131">
        <v>2.92000768240541</v>
      </c>
      <c r="Q131">
        <v>0.68373078897068995</v>
      </c>
      <c r="S131" t="str">
        <f t="shared" si="2"/>
        <v/>
      </c>
    </row>
    <row r="132" spans="1:19" x14ac:dyDescent="0.2">
      <c r="A132" t="s">
        <v>13</v>
      </c>
      <c r="B132" t="s">
        <v>2455</v>
      </c>
      <c r="C132" t="s">
        <v>2052</v>
      </c>
      <c r="D132">
        <v>1</v>
      </c>
      <c r="E132" t="s">
        <v>2049</v>
      </c>
      <c r="F132" t="s">
        <v>1203</v>
      </c>
      <c r="G132">
        <v>36.87194444</v>
      </c>
      <c r="H132">
        <v>-81.514166669999994</v>
      </c>
      <c r="I132" s="1">
        <v>44103.479166666701</v>
      </c>
      <c r="J132" t="s">
        <v>188</v>
      </c>
      <c r="K132" t="s">
        <v>189</v>
      </c>
      <c r="L132">
        <v>2</v>
      </c>
      <c r="M132" t="s">
        <v>2053</v>
      </c>
      <c r="N132" t="s">
        <v>2054</v>
      </c>
      <c r="O132">
        <v>78.958550095558195</v>
      </c>
      <c r="P132">
        <v>3.7199974758550498</v>
      </c>
      <c r="Q132">
        <v>2.3463280839786291</v>
      </c>
      <c r="S132" t="str">
        <f t="shared" si="2"/>
        <v/>
      </c>
    </row>
    <row r="133" spans="1:19" x14ac:dyDescent="0.2">
      <c r="A133" t="s">
        <v>13</v>
      </c>
      <c r="B133" t="s">
        <v>2455</v>
      </c>
      <c r="C133" t="s">
        <v>2055</v>
      </c>
      <c r="D133">
        <v>1</v>
      </c>
      <c r="E133" t="s">
        <v>2049</v>
      </c>
      <c r="F133" t="s">
        <v>1203</v>
      </c>
      <c r="G133">
        <v>36.87194444</v>
      </c>
      <c r="H133">
        <v>-81.514166669999994</v>
      </c>
      <c r="I133" s="1">
        <v>44103.479166666701</v>
      </c>
      <c r="J133" t="s">
        <v>188</v>
      </c>
      <c r="K133" t="s">
        <v>189</v>
      </c>
      <c r="L133">
        <v>3</v>
      </c>
      <c r="M133" t="s">
        <v>2056</v>
      </c>
      <c r="N133" t="s">
        <v>2057</v>
      </c>
      <c r="O133">
        <v>79.345209896564498</v>
      </c>
      <c r="P133">
        <v>3.4999847412109402</v>
      </c>
      <c r="Q133">
        <v>1.9393170034281411</v>
      </c>
      <c r="S133" t="str">
        <f t="shared" si="2"/>
        <v/>
      </c>
    </row>
    <row r="134" spans="1:19" x14ac:dyDescent="0.2">
      <c r="A134" t="s">
        <v>13</v>
      </c>
      <c r="B134" t="s">
        <v>2455</v>
      </c>
      <c r="C134" t="s">
        <v>2058</v>
      </c>
      <c r="D134">
        <v>1</v>
      </c>
      <c r="E134" t="s">
        <v>2049</v>
      </c>
      <c r="F134" t="s">
        <v>1203</v>
      </c>
      <c r="G134">
        <v>36.87194444</v>
      </c>
      <c r="H134">
        <v>-81.514166669999994</v>
      </c>
      <c r="I134" s="1">
        <v>44103.479166666701</v>
      </c>
      <c r="J134" t="s">
        <v>34</v>
      </c>
      <c r="K134" t="s">
        <v>35</v>
      </c>
      <c r="L134">
        <v>2</v>
      </c>
      <c r="M134" t="s">
        <v>2059</v>
      </c>
      <c r="N134" t="s">
        <v>2060</v>
      </c>
      <c r="O134">
        <v>80.674850940704303</v>
      </c>
      <c r="P134">
        <v>3.3999921288341302</v>
      </c>
      <c r="Q134">
        <v>1.01927973985746</v>
      </c>
      <c r="S134" t="str">
        <f t="shared" si="2"/>
        <v/>
      </c>
    </row>
    <row r="135" spans="1:19" x14ac:dyDescent="0.2">
      <c r="A135" t="s">
        <v>13</v>
      </c>
      <c r="B135" t="s">
        <v>2455</v>
      </c>
      <c r="C135" t="s">
        <v>2061</v>
      </c>
      <c r="D135">
        <v>1</v>
      </c>
      <c r="E135" t="s">
        <v>2049</v>
      </c>
      <c r="F135" t="s">
        <v>1203</v>
      </c>
      <c r="G135">
        <v>36.87194444</v>
      </c>
      <c r="H135">
        <v>-81.514166669999994</v>
      </c>
      <c r="I135" s="1">
        <v>44103.479166666701</v>
      </c>
      <c r="J135" t="s">
        <v>52</v>
      </c>
      <c r="K135" t="s">
        <v>53</v>
      </c>
      <c r="L135">
        <v>1</v>
      </c>
      <c r="M135" t="s">
        <v>2062</v>
      </c>
      <c r="N135" t="s">
        <v>2063</v>
      </c>
      <c r="O135">
        <v>78.841474652290302</v>
      </c>
      <c r="P135">
        <v>11.7400172166526</v>
      </c>
      <c r="Q135">
        <v>8.9651575669770516</v>
      </c>
      <c r="S135" t="str">
        <f t="shared" si="2"/>
        <v/>
      </c>
    </row>
    <row r="136" spans="1:19" x14ac:dyDescent="0.2">
      <c r="A136" t="s">
        <v>13</v>
      </c>
      <c r="B136" t="s">
        <v>2455</v>
      </c>
      <c r="C136" t="s">
        <v>2081</v>
      </c>
      <c r="D136">
        <v>2</v>
      </c>
      <c r="E136" t="s">
        <v>2082</v>
      </c>
      <c r="F136" t="s">
        <v>2083</v>
      </c>
      <c r="G136">
        <v>36.646666670000002</v>
      </c>
      <c r="H136">
        <v>-81.924166670000005</v>
      </c>
      <c r="I136" s="1">
        <v>44103.645833333299</v>
      </c>
      <c r="J136" t="s">
        <v>84</v>
      </c>
      <c r="K136" t="s">
        <v>85</v>
      </c>
      <c r="L136">
        <v>3</v>
      </c>
      <c r="M136" t="s">
        <v>2084</v>
      </c>
      <c r="N136" t="s">
        <v>2085</v>
      </c>
      <c r="O136">
        <v>79.233555495738997</v>
      </c>
      <c r="P136">
        <v>3.2600163831375499</v>
      </c>
      <c r="Q136">
        <v>2.3378896801446492</v>
      </c>
      <c r="S136" t="str">
        <f t="shared" si="2"/>
        <v/>
      </c>
    </row>
    <row r="137" spans="1:19" x14ac:dyDescent="0.2">
      <c r="A137" t="s">
        <v>13</v>
      </c>
      <c r="B137" t="s">
        <v>2455</v>
      </c>
      <c r="C137" t="s">
        <v>2086</v>
      </c>
      <c r="D137">
        <v>2</v>
      </c>
      <c r="E137" t="s">
        <v>2082</v>
      </c>
      <c r="F137" t="s">
        <v>2083</v>
      </c>
      <c r="G137">
        <v>36.646666670000002</v>
      </c>
      <c r="H137">
        <v>-81.924166670000005</v>
      </c>
      <c r="I137" s="1">
        <v>44103.645833333299</v>
      </c>
      <c r="J137" t="s">
        <v>84</v>
      </c>
      <c r="K137" t="s">
        <v>85</v>
      </c>
      <c r="L137">
        <v>3</v>
      </c>
      <c r="M137" t="s">
        <v>2087</v>
      </c>
      <c r="N137" t="s">
        <v>2088</v>
      </c>
      <c r="O137">
        <v>79.494017362594604</v>
      </c>
      <c r="P137">
        <v>3.6200045724399401</v>
      </c>
      <c r="Q137">
        <v>1.7081352231698379</v>
      </c>
      <c r="S137" t="str">
        <f t="shared" si="2"/>
        <v/>
      </c>
    </row>
    <row r="138" spans="1:19" x14ac:dyDescent="0.2">
      <c r="A138" t="s">
        <v>13</v>
      </c>
      <c r="B138" t="s">
        <v>2455</v>
      </c>
      <c r="C138" t="s">
        <v>2089</v>
      </c>
      <c r="D138">
        <v>2</v>
      </c>
      <c r="E138" t="s">
        <v>2082</v>
      </c>
      <c r="F138" t="s">
        <v>2083</v>
      </c>
      <c r="G138">
        <v>36.646666670000002</v>
      </c>
      <c r="H138">
        <v>-81.924166670000005</v>
      </c>
      <c r="I138" s="1">
        <v>44103.645833333299</v>
      </c>
      <c r="J138" t="s">
        <v>18</v>
      </c>
      <c r="K138" t="s">
        <v>19</v>
      </c>
      <c r="L138">
        <v>2</v>
      </c>
      <c r="M138" t="s">
        <v>2090</v>
      </c>
      <c r="N138" t="s">
        <v>2091</v>
      </c>
      <c r="O138">
        <v>78.113195300102205</v>
      </c>
      <c r="P138">
        <v>5.1800010260194496</v>
      </c>
      <c r="Q138">
        <v>1.16196350844214</v>
      </c>
      <c r="S138" t="str">
        <f t="shared" si="2"/>
        <v/>
      </c>
    </row>
    <row r="139" spans="1:19" x14ac:dyDescent="0.2">
      <c r="A139" t="s">
        <v>13</v>
      </c>
      <c r="B139" t="s">
        <v>2455</v>
      </c>
      <c r="C139" t="s">
        <v>2092</v>
      </c>
      <c r="D139">
        <v>2</v>
      </c>
      <c r="E139" t="s">
        <v>2082</v>
      </c>
      <c r="F139" t="s">
        <v>2083</v>
      </c>
      <c r="G139">
        <v>36.646666670000002</v>
      </c>
      <c r="H139">
        <v>-81.924166670000005</v>
      </c>
      <c r="I139" s="1">
        <v>44103.645833333299</v>
      </c>
      <c r="J139" t="s">
        <v>47</v>
      </c>
      <c r="K139" t="s">
        <v>48</v>
      </c>
      <c r="L139">
        <v>10</v>
      </c>
      <c r="M139" t="s">
        <v>31</v>
      </c>
      <c r="N139" t="s">
        <v>1842</v>
      </c>
      <c r="O139">
        <v>80.575525760650606</v>
      </c>
      <c r="P139">
        <v>3.6200045724399401</v>
      </c>
      <c r="Q139">
        <v>0.99755480045022604</v>
      </c>
      <c r="S139" t="str">
        <f t="shared" si="2"/>
        <v/>
      </c>
    </row>
    <row r="140" spans="1:19" x14ac:dyDescent="0.2">
      <c r="A140" t="s">
        <v>13</v>
      </c>
      <c r="B140" t="s">
        <v>2455</v>
      </c>
      <c r="C140" t="s">
        <v>2093</v>
      </c>
      <c r="D140">
        <v>2</v>
      </c>
      <c r="E140" t="s">
        <v>2082</v>
      </c>
      <c r="F140" t="s">
        <v>2083</v>
      </c>
      <c r="G140">
        <v>36.646666670000002</v>
      </c>
      <c r="H140">
        <v>-81.924166670000005</v>
      </c>
      <c r="I140" s="1">
        <v>44103.645833333299</v>
      </c>
      <c r="J140" t="s">
        <v>1219</v>
      </c>
      <c r="K140" t="s">
        <v>1220</v>
      </c>
      <c r="L140">
        <v>5</v>
      </c>
      <c r="M140" t="s">
        <v>2094</v>
      </c>
      <c r="N140" t="s">
        <v>2095</v>
      </c>
      <c r="O140">
        <v>80.836236476898193</v>
      </c>
      <c r="P140">
        <v>4.1199923725798699</v>
      </c>
      <c r="Q140">
        <v>2.3491100403399878</v>
      </c>
      <c r="S140" t="str">
        <f t="shared" si="2"/>
        <v/>
      </c>
    </row>
    <row r="141" spans="1:19" x14ac:dyDescent="0.2">
      <c r="A141" t="s">
        <v>13</v>
      </c>
      <c r="B141" t="s">
        <v>2455</v>
      </c>
      <c r="C141" t="s">
        <v>2096</v>
      </c>
      <c r="D141">
        <v>2</v>
      </c>
      <c r="E141" t="s">
        <v>2082</v>
      </c>
      <c r="F141" t="s">
        <v>2083</v>
      </c>
      <c r="G141">
        <v>36.646666670000002</v>
      </c>
      <c r="H141">
        <v>-81.924166670000005</v>
      </c>
      <c r="I141" s="1">
        <v>44103.645833333299</v>
      </c>
      <c r="J141" t="s">
        <v>34</v>
      </c>
      <c r="K141" t="s">
        <v>35</v>
      </c>
      <c r="L141">
        <v>2</v>
      </c>
      <c r="M141" t="s">
        <v>2097</v>
      </c>
      <c r="N141" t="s">
        <v>2098</v>
      </c>
      <c r="O141">
        <v>77.936962246894794</v>
      </c>
      <c r="P141">
        <v>10.9800102654845</v>
      </c>
      <c r="Q141">
        <v>19.383508915256584</v>
      </c>
      <c r="S141" t="str">
        <f t="shared" si="2"/>
        <v>DEQ_18</v>
      </c>
    </row>
    <row r="142" spans="1:19" x14ac:dyDescent="0.2">
      <c r="A142" t="s">
        <v>13</v>
      </c>
      <c r="B142" t="s">
        <v>2455</v>
      </c>
      <c r="C142" t="s">
        <v>1781</v>
      </c>
      <c r="D142">
        <v>10</v>
      </c>
      <c r="E142" t="s">
        <v>1782</v>
      </c>
      <c r="F142" t="s">
        <v>1783</v>
      </c>
      <c r="G142">
        <v>38.871527999999998</v>
      </c>
      <c r="H142">
        <v>-78.252639000000002</v>
      </c>
      <c r="I142" s="1">
        <v>44111.5</v>
      </c>
      <c r="J142" t="s">
        <v>18</v>
      </c>
      <c r="K142" t="s">
        <v>19</v>
      </c>
      <c r="L142">
        <v>2</v>
      </c>
      <c r="M142" t="s">
        <v>1784</v>
      </c>
      <c r="N142" t="s">
        <v>1785</v>
      </c>
      <c r="O142">
        <v>77.889446914196</v>
      </c>
      <c r="P142">
        <v>5.4800033103674703</v>
      </c>
      <c r="Q142">
        <v>4.0635378355190568</v>
      </c>
      <c r="S142" t="str">
        <f t="shared" si="2"/>
        <v/>
      </c>
    </row>
    <row r="143" spans="1:19" x14ac:dyDescent="0.2">
      <c r="A143" t="s">
        <v>13</v>
      </c>
      <c r="B143" t="s">
        <v>2455</v>
      </c>
      <c r="C143" t="s">
        <v>1786</v>
      </c>
      <c r="D143">
        <v>10</v>
      </c>
      <c r="E143" t="s">
        <v>1782</v>
      </c>
      <c r="F143" t="s">
        <v>1783</v>
      </c>
      <c r="G143">
        <v>38.871527999999998</v>
      </c>
      <c r="H143">
        <v>-78.252639000000002</v>
      </c>
      <c r="I143" s="1">
        <v>44111.5</v>
      </c>
      <c r="J143" t="s">
        <v>29</v>
      </c>
      <c r="K143" t="s">
        <v>30</v>
      </c>
      <c r="L143">
        <v>13</v>
      </c>
      <c r="M143" t="s">
        <v>1787</v>
      </c>
      <c r="N143" t="s">
        <v>1788</v>
      </c>
      <c r="O143">
        <v>78.836730122566195</v>
      </c>
      <c r="P143">
        <v>4.2000054963864404</v>
      </c>
      <c r="Q143">
        <v>0.49306541035931201</v>
      </c>
      <c r="S143" t="str">
        <f t="shared" si="2"/>
        <v/>
      </c>
    </row>
    <row r="144" spans="1:19" x14ac:dyDescent="0.2">
      <c r="A144" t="s">
        <v>13</v>
      </c>
      <c r="B144" t="s">
        <v>2455</v>
      </c>
      <c r="C144" t="s">
        <v>1789</v>
      </c>
      <c r="D144">
        <v>10</v>
      </c>
      <c r="E144" t="s">
        <v>1782</v>
      </c>
      <c r="F144" t="s">
        <v>1783</v>
      </c>
      <c r="G144">
        <v>38.871527999999998</v>
      </c>
      <c r="H144">
        <v>-78.252639000000002</v>
      </c>
      <c r="I144" s="1">
        <v>44111.5</v>
      </c>
      <c r="J144" t="s">
        <v>979</v>
      </c>
      <c r="K144" t="s">
        <v>980</v>
      </c>
      <c r="L144">
        <v>3</v>
      </c>
      <c r="M144" t="s">
        <v>1790</v>
      </c>
      <c r="N144" t="s">
        <v>1791</v>
      </c>
      <c r="O144">
        <v>79.615397751331301</v>
      </c>
      <c r="P144">
        <v>5.2200077334418902</v>
      </c>
      <c r="Q144">
        <v>0</v>
      </c>
      <c r="S144" t="str">
        <f t="shared" si="2"/>
        <v/>
      </c>
    </row>
    <row r="145" spans="1:19" x14ac:dyDescent="0.2">
      <c r="A145" t="s">
        <v>13</v>
      </c>
      <c r="B145" t="s">
        <v>2455</v>
      </c>
      <c r="C145" t="s">
        <v>1792</v>
      </c>
      <c r="D145">
        <v>10</v>
      </c>
      <c r="E145" t="s">
        <v>1782</v>
      </c>
      <c r="F145" t="s">
        <v>1783</v>
      </c>
      <c r="G145">
        <v>38.871527999999998</v>
      </c>
      <c r="H145">
        <v>-78.252639000000002</v>
      </c>
      <c r="I145" s="1">
        <v>44111.5</v>
      </c>
      <c r="J145" t="s">
        <v>52</v>
      </c>
      <c r="K145" t="s">
        <v>53</v>
      </c>
      <c r="L145">
        <v>3</v>
      </c>
      <c r="M145" t="s">
        <v>1793</v>
      </c>
      <c r="N145" t="s">
        <v>1794</v>
      </c>
      <c r="O145">
        <v>73.447641730308504</v>
      </c>
      <c r="P145">
        <v>26.2799975462258</v>
      </c>
      <c r="Q145">
        <v>5.4089712404773707</v>
      </c>
      <c r="S145" t="str">
        <f t="shared" si="2"/>
        <v/>
      </c>
    </row>
    <row r="146" spans="1:19" x14ac:dyDescent="0.2">
      <c r="A146" t="s">
        <v>13</v>
      </c>
      <c r="B146" t="s">
        <v>2455</v>
      </c>
      <c r="C146" t="s">
        <v>1795</v>
      </c>
      <c r="D146">
        <v>10</v>
      </c>
      <c r="E146" t="s">
        <v>1782</v>
      </c>
      <c r="F146" t="s">
        <v>1783</v>
      </c>
      <c r="G146">
        <v>38.871527999999998</v>
      </c>
      <c r="H146">
        <v>-78.252639000000002</v>
      </c>
      <c r="I146" s="1">
        <v>44111.5</v>
      </c>
      <c r="J146" t="s">
        <v>52</v>
      </c>
      <c r="K146" t="s">
        <v>53</v>
      </c>
      <c r="L146">
        <v>3</v>
      </c>
      <c r="M146" t="s">
        <v>1796</v>
      </c>
      <c r="N146" t="s">
        <v>1797</v>
      </c>
      <c r="O146">
        <v>77.922077476978302</v>
      </c>
      <c r="P146">
        <v>21.420002449303901</v>
      </c>
      <c r="Q146">
        <v>8.0866784441114383</v>
      </c>
      <c r="S146" t="str">
        <f t="shared" si="2"/>
        <v/>
      </c>
    </row>
    <row r="147" spans="1:19" x14ac:dyDescent="0.2">
      <c r="A147" t="s">
        <v>13</v>
      </c>
      <c r="B147" t="s">
        <v>2455</v>
      </c>
      <c r="C147" t="s">
        <v>1714</v>
      </c>
      <c r="D147">
        <v>16</v>
      </c>
      <c r="E147" t="s">
        <v>1715</v>
      </c>
      <c r="F147" t="s">
        <v>1716</v>
      </c>
      <c r="G147">
        <v>38.28388889</v>
      </c>
      <c r="H147">
        <v>-78.834444439999999</v>
      </c>
      <c r="I147" s="1">
        <v>44091.583333333299</v>
      </c>
      <c r="J147" t="s">
        <v>18</v>
      </c>
      <c r="K147" t="s">
        <v>19</v>
      </c>
      <c r="L147">
        <v>3</v>
      </c>
      <c r="M147" t="s">
        <v>1717</v>
      </c>
      <c r="N147" t="s">
        <v>1718</v>
      </c>
      <c r="O147">
        <v>78.097832202911405</v>
      </c>
      <c r="P147">
        <v>5.0800084136426404</v>
      </c>
      <c r="Q147">
        <v>3.320956951984273</v>
      </c>
      <c r="S147" t="str">
        <f t="shared" si="2"/>
        <v/>
      </c>
    </row>
    <row r="148" spans="1:19" x14ac:dyDescent="0.2">
      <c r="A148" t="s">
        <v>13</v>
      </c>
      <c r="B148" t="s">
        <v>2455</v>
      </c>
      <c r="C148" t="s">
        <v>1719</v>
      </c>
      <c r="D148">
        <v>15</v>
      </c>
      <c r="E148" t="s">
        <v>1720</v>
      </c>
      <c r="F148" t="s">
        <v>1721</v>
      </c>
      <c r="G148">
        <v>38.335000000000001</v>
      </c>
      <c r="H148">
        <v>-78.74472222</v>
      </c>
      <c r="I148" s="1">
        <v>44102.5</v>
      </c>
      <c r="J148" t="s">
        <v>18</v>
      </c>
      <c r="K148" t="s">
        <v>19</v>
      </c>
      <c r="L148">
        <v>2</v>
      </c>
      <c r="M148" t="s">
        <v>1722</v>
      </c>
      <c r="N148" t="s">
        <v>1723</v>
      </c>
      <c r="O148">
        <v>77.672368288040204</v>
      </c>
      <c r="P148">
        <v>4.6000003931112596</v>
      </c>
      <c r="Q148">
        <v>1.459693333845445</v>
      </c>
      <c r="S148" t="str">
        <f t="shared" si="2"/>
        <v/>
      </c>
    </row>
    <row r="149" spans="1:19" x14ac:dyDescent="0.2">
      <c r="A149" t="s">
        <v>13</v>
      </c>
      <c r="B149" t="s">
        <v>2455</v>
      </c>
      <c r="C149" t="s">
        <v>1724</v>
      </c>
      <c r="D149">
        <v>15</v>
      </c>
      <c r="E149" t="s">
        <v>1720</v>
      </c>
      <c r="F149" t="s">
        <v>1721</v>
      </c>
      <c r="G149">
        <v>38.335000000000001</v>
      </c>
      <c r="H149">
        <v>-78.74472222</v>
      </c>
      <c r="I149" s="1">
        <v>44102.5</v>
      </c>
      <c r="J149" t="s">
        <v>1638</v>
      </c>
      <c r="K149" t="s">
        <v>1639</v>
      </c>
      <c r="L149">
        <v>3</v>
      </c>
      <c r="M149" t="s">
        <v>1725</v>
      </c>
      <c r="N149" t="s">
        <v>1726</v>
      </c>
      <c r="O149">
        <v>78.599995374679594</v>
      </c>
      <c r="P149">
        <v>6.97999028488994</v>
      </c>
      <c r="Q149">
        <v>2.5536639734735314</v>
      </c>
      <c r="S149" t="str">
        <f t="shared" si="2"/>
        <v/>
      </c>
    </row>
    <row r="150" spans="1:19" x14ac:dyDescent="0.2">
      <c r="A150" t="s">
        <v>13</v>
      </c>
      <c r="B150" t="s">
        <v>2455</v>
      </c>
      <c r="C150" t="s">
        <v>1727</v>
      </c>
      <c r="D150">
        <v>15</v>
      </c>
      <c r="E150" t="s">
        <v>1720</v>
      </c>
      <c r="F150" t="s">
        <v>1721</v>
      </c>
      <c r="G150">
        <v>38.335000000000001</v>
      </c>
      <c r="H150">
        <v>-78.74472222</v>
      </c>
      <c r="I150" s="1">
        <v>44102.5</v>
      </c>
      <c r="J150" t="s">
        <v>1638</v>
      </c>
      <c r="K150" t="s">
        <v>1639</v>
      </c>
      <c r="L150">
        <v>3</v>
      </c>
      <c r="M150" t="s">
        <v>1725</v>
      </c>
      <c r="N150" t="s">
        <v>1726</v>
      </c>
      <c r="O150">
        <v>78.599995374679594</v>
      </c>
      <c r="P150">
        <v>7.4000121094286397</v>
      </c>
      <c r="Q150">
        <v>2.341999746263284</v>
      </c>
      <c r="S150" t="str">
        <f t="shared" si="2"/>
        <v/>
      </c>
    </row>
    <row r="151" spans="1:19" x14ac:dyDescent="0.2">
      <c r="A151" t="s">
        <v>13</v>
      </c>
      <c r="B151" t="s">
        <v>2455</v>
      </c>
      <c r="C151" t="s">
        <v>2007</v>
      </c>
      <c r="D151">
        <v>2</v>
      </c>
      <c r="E151" t="s">
        <v>2008</v>
      </c>
      <c r="F151" t="s">
        <v>2009</v>
      </c>
      <c r="G151">
        <v>36.649875000000002</v>
      </c>
      <c r="H151">
        <v>-82.552882999999994</v>
      </c>
      <c r="I151" s="1">
        <v>44123.5</v>
      </c>
      <c r="J151" t="s">
        <v>23</v>
      </c>
      <c r="K151" t="s">
        <v>24</v>
      </c>
      <c r="L151">
        <v>10</v>
      </c>
      <c r="M151" t="s">
        <v>2010</v>
      </c>
      <c r="N151" t="s">
        <v>2011</v>
      </c>
      <c r="O151">
        <v>79.786357283592196</v>
      </c>
      <c r="P151">
        <v>2.92000768240541</v>
      </c>
      <c r="Q151">
        <v>0</v>
      </c>
      <c r="S151" t="str">
        <f t="shared" si="2"/>
        <v/>
      </c>
    </row>
    <row r="152" spans="1:19" x14ac:dyDescent="0.2">
      <c r="A152" t="s">
        <v>13</v>
      </c>
      <c r="B152" t="s">
        <v>2455</v>
      </c>
      <c r="C152" t="s">
        <v>1958</v>
      </c>
      <c r="D152">
        <v>9</v>
      </c>
      <c r="E152" t="s">
        <v>1959</v>
      </c>
      <c r="F152" t="s">
        <v>1960</v>
      </c>
      <c r="G152">
        <v>36.873333330000001</v>
      </c>
      <c r="H152">
        <v>-81.811111109999999</v>
      </c>
      <c r="I152" s="1">
        <v>44123.666666666701</v>
      </c>
      <c r="J152" t="s">
        <v>18</v>
      </c>
      <c r="K152" t="s">
        <v>19</v>
      </c>
      <c r="L152">
        <v>1</v>
      </c>
      <c r="M152" t="s">
        <v>1961</v>
      </c>
      <c r="N152" t="s">
        <v>1962</v>
      </c>
      <c r="O152">
        <v>78.575979173183399</v>
      </c>
      <c r="P152">
        <v>4.51998697826639</v>
      </c>
      <c r="Q152">
        <v>163.7938593377188</v>
      </c>
      <c r="S152" t="str">
        <f t="shared" si="2"/>
        <v>VDH_100</v>
      </c>
    </row>
    <row r="153" spans="1:19" x14ac:dyDescent="0.2">
      <c r="A153" t="s">
        <v>13</v>
      </c>
      <c r="B153" t="s">
        <v>2455</v>
      </c>
      <c r="C153" t="s">
        <v>1963</v>
      </c>
      <c r="D153">
        <v>9</v>
      </c>
      <c r="E153" t="s">
        <v>1959</v>
      </c>
      <c r="F153" t="s">
        <v>1960</v>
      </c>
      <c r="G153">
        <v>36.873333330000001</v>
      </c>
      <c r="H153">
        <v>-81.811111109999999</v>
      </c>
      <c r="I153" s="1">
        <v>44123.666666666701</v>
      </c>
      <c r="J153" t="s">
        <v>1964</v>
      </c>
      <c r="K153" t="s">
        <v>1965</v>
      </c>
      <c r="L153">
        <v>5</v>
      </c>
      <c r="M153" t="s">
        <v>1966</v>
      </c>
      <c r="N153" t="s">
        <v>1967</v>
      </c>
      <c r="O153">
        <v>78.508988022804303</v>
      </c>
      <c r="P153">
        <v>9.4000098761171103</v>
      </c>
      <c r="Q153">
        <v>132.07381516036378</v>
      </c>
      <c r="S153" t="str">
        <f t="shared" si="2"/>
        <v>VDH_100</v>
      </c>
    </row>
    <row r="154" spans="1:19" x14ac:dyDescent="0.2">
      <c r="A154" t="s">
        <v>13</v>
      </c>
      <c r="B154" t="s">
        <v>2455</v>
      </c>
      <c r="C154" t="s">
        <v>1968</v>
      </c>
      <c r="D154">
        <v>9</v>
      </c>
      <c r="E154" t="s">
        <v>1959</v>
      </c>
      <c r="F154" t="s">
        <v>1960</v>
      </c>
      <c r="G154">
        <v>36.873333330000001</v>
      </c>
      <c r="H154">
        <v>-81.811111109999999</v>
      </c>
      <c r="I154" s="1">
        <v>44123.666666666701</v>
      </c>
      <c r="J154" t="s">
        <v>1011</v>
      </c>
      <c r="K154" t="s">
        <v>1012</v>
      </c>
      <c r="L154">
        <v>3</v>
      </c>
      <c r="M154" t="s">
        <v>1969</v>
      </c>
      <c r="N154" t="s">
        <v>1970</v>
      </c>
      <c r="O154">
        <v>80.918140709400205</v>
      </c>
      <c r="P154">
        <v>4.0599823114462197</v>
      </c>
      <c r="Q154">
        <v>160.14311732247018</v>
      </c>
      <c r="S154" t="str">
        <f t="shared" si="2"/>
        <v>VDH_100</v>
      </c>
    </row>
    <row r="155" spans="1:19" x14ac:dyDescent="0.2">
      <c r="A155" t="s">
        <v>13</v>
      </c>
      <c r="B155" t="s">
        <v>2455</v>
      </c>
      <c r="C155" t="s">
        <v>1870</v>
      </c>
      <c r="D155">
        <v>1</v>
      </c>
      <c r="E155" t="s">
        <v>1871</v>
      </c>
      <c r="F155" t="s">
        <v>1872</v>
      </c>
      <c r="G155">
        <v>37.74993611</v>
      </c>
      <c r="H155">
        <v>-79.379316669999994</v>
      </c>
      <c r="I155" s="1">
        <v>44124.458333333299</v>
      </c>
      <c r="J155" t="s">
        <v>18</v>
      </c>
      <c r="K155" t="s">
        <v>19</v>
      </c>
      <c r="L155">
        <v>5</v>
      </c>
      <c r="M155" t="s">
        <v>1873</v>
      </c>
      <c r="N155" t="s">
        <v>1874</v>
      </c>
      <c r="O155">
        <v>79.464286565780597</v>
      </c>
      <c r="P155">
        <v>3.8599967956543</v>
      </c>
      <c r="Q155">
        <v>3.1029074553805254</v>
      </c>
      <c r="S155" t="str">
        <f t="shared" si="2"/>
        <v/>
      </c>
    </row>
    <row r="156" spans="1:19" x14ac:dyDescent="0.2">
      <c r="A156" t="s">
        <v>13</v>
      </c>
      <c r="B156" t="s">
        <v>2455</v>
      </c>
      <c r="C156" t="s">
        <v>1892</v>
      </c>
      <c r="D156">
        <v>15</v>
      </c>
      <c r="E156" t="s">
        <v>1893</v>
      </c>
      <c r="F156" t="s">
        <v>1894</v>
      </c>
      <c r="G156">
        <v>36.929167</v>
      </c>
      <c r="H156">
        <v>-82.457499999999996</v>
      </c>
      <c r="I156" s="1">
        <v>44124.489583333299</v>
      </c>
      <c r="J156" t="s">
        <v>1895</v>
      </c>
      <c r="K156" t="s">
        <v>1896</v>
      </c>
      <c r="L156">
        <v>12</v>
      </c>
      <c r="M156" t="s">
        <v>1897</v>
      </c>
      <c r="N156" t="s">
        <v>1898</v>
      </c>
      <c r="O156">
        <v>79.826262593269306</v>
      </c>
      <c r="P156">
        <v>4.9400090938433996</v>
      </c>
      <c r="Q156">
        <v>7.0408541651441707</v>
      </c>
      <c r="S156" t="str">
        <f t="shared" si="2"/>
        <v/>
      </c>
    </row>
    <row r="157" spans="1:19" x14ac:dyDescent="0.2">
      <c r="A157" t="s">
        <v>13</v>
      </c>
      <c r="B157" t="s">
        <v>2455</v>
      </c>
      <c r="C157" t="s">
        <v>1899</v>
      </c>
      <c r="D157">
        <v>15</v>
      </c>
      <c r="E157" t="s">
        <v>1900</v>
      </c>
      <c r="F157" t="s">
        <v>1894</v>
      </c>
      <c r="G157">
        <v>36.929167</v>
      </c>
      <c r="H157">
        <v>-82.457499999999996</v>
      </c>
      <c r="I157" s="1">
        <v>44124.489583333299</v>
      </c>
      <c r="J157" t="s">
        <v>1901</v>
      </c>
      <c r="K157" t="s">
        <v>1902</v>
      </c>
      <c r="L157">
        <v>25</v>
      </c>
      <c r="M157" t="s">
        <v>1903</v>
      </c>
      <c r="N157" t="s">
        <v>1904</v>
      </c>
      <c r="O157">
        <v>77.794227004051194</v>
      </c>
      <c r="P157">
        <v>14.700007159262899</v>
      </c>
      <c r="Q157">
        <v>3.2568930754866483</v>
      </c>
      <c r="S157" t="str">
        <f t="shared" si="2"/>
        <v/>
      </c>
    </row>
    <row r="158" spans="1:19" x14ac:dyDescent="0.2">
      <c r="A158" t="s">
        <v>13</v>
      </c>
      <c r="B158" t="s">
        <v>2455</v>
      </c>
      <c r="C158" t="s">
        <v>1905</v>
      </c>
      <c r="D158">
        <v>15</v>
      </c>
      <c r="E158" t="s">
        <v>1906</v>
      </c>
      <c r="F158" t="s">
        <v>1894</v>
      </c>
      <c r="G158">
        <v>36.929167</v>
      </c>
      <c r="H158">
        <v>-82.457499999999996</v>
      </c>
      <c r="I158" s="1">
        <v>44124.489583333299</v>
      </c>
      <c r="J158" t="s">
        <v>1011</v>
      </c>
      <c r="K158" t="s">
        <v>1012</v>
      </c>
      <c r="L158">
        <v>4</v>
      </c>
      <c r="M158" t="s">
        <v>1907</v>
      </c>
      <c r="N158" t="s">
        <v>1908</v>
      </c>
      <c r="O158">
        <v>79.599575698375702</v>
      </c>
      <c r="P158">
        <v>4.8000097740441596</v>
      </c>
      <c r="Q158">
        <v>4.190862801548711</v>
      </c>
      <c r="S158" t="str">
        <f t="shared" si="2"/>
        <v/>
      </c>
    </row>
    <row r="159" spans="1:19" x14ac:dyDescent="0.2">
      <c r="A159" t="s">
        <v>13</v>
      </c>
      <c r="B159" t="s">
        <v>2455</v>
      </c>
      <c r="C159" t="s">
        <v>1930</v>
      </c>
      <c r="D159">
        <v>20</v>
      </c>
      <c r="E159" t="s">
        <v>1931</v>
      </c>
      <c r="F159" t="s">
        <v>1932</v>
      </c>
      <c r="G159">
        <v>36.78611111</v>
      </c>
      <c r="H159">
        <v>-83.055000000000007</v>
      </c>
      <c r="I159" s="1">
        <v>44124.5</v>
      </c>
      <c r="J159" t="s">
        <v>23</v>
      </c>
      <c r="K159" t="s">
        <v>24</v>
      </c>
      <c r="L159">
        <v>10</v>
      </c>
      <c r="M159" t="s">
        <v>1933</v>
      </c>
      <c r="N159" t="s">
        <v>1934</v>
      </c>
      <c r="O159">
        <v>78.108951449394198</v>
      </c>
      <c r="P159">
        <v>3.8999796379357599</v>
      </c>
      <c r="Q159">
        <v>0</v>
      </c>
      <c r="S159" t="str">
        <f t="shared" si="2"/>
        <v/>
      </c>
    </row>
    <row r="160" spans="1:19" x14ac:dyDescent="0.2">
      <c r="A160" t="s">
        <v>13</v>
      </c>
      <c r="B160" t="s">
        <v>2455</v>
      </c>
      <c r="C160" t="s">
        <v>1935</v>
      </c>
      <c r="D160">
        <v>20</v>
      </c>
      <c r="E160" t="s">
        <v>1931</v>
      </c>
      <c r="F160" t="s">
        <v>1932</v>
      </c>
      <c r="G160">
        <v>36.78611111</v>
      </c>
      <c r="H160">
        <v>-83.055000000000007</v>
      </c>
      <c r="I160" s="1">
        <v>44124.5</v>
      </c>
      <c r="J160" t="s">
        <v>1011</v>
      </c>
      <c r="K160" t="s">
        <v>1012</v>
      </c>
      <c r="L160">
        <v>6</v>
      </c>
      <c r="M160" t="s">
        <v>1936</v>
      </c>
      <c r="N160" t="s">
        <v>1937</v>
      </c>
      <c r="O160">
        <v>80.241702497005505</v>
      </c>
      <c r="P160">
        <v>3.22000967571512</v>
      </c>
      <c r="Q160">
        <v>0.47260818183598502</v>
      </c>
      <c r="S160" t="str">
        <f t="shared" si="2"/>
        <v/>
      </c>
    </row>
    <row r="161" spans="1:19" x14ac:dyDescent="0.2">
      <c r="A161" t="s">
        <v>13</v>
      </c>
      <c r="B161" t="s">
        <v>2455</v>
      </c>
      <c r="C161" t="s">
        <v>2012</v>
      </c>
      <c r="D161">
        <v>8</v>
      </c>
      <c r="E161" t="s">
        <v>2013</v>
      </c>
      <c r="F161" t="s">
        <v>2014</v>
      </c>
      <c r="G161">
        <v>36.595030559999998</v>
      </c>
      <c r="H161">
        <v>-82.185197220000006</v>
      </c>
      <c r="I161" s="1">
        <v>44125.395833333299</v>
      </c>
      <c r="J161" t="s">
        <v>23</v>
      </c>
      <c r="K161" t="s">
        <v>24</v>
      </c>
      <c r="L161">
        <v>5</v>
      </c>
      <c r="M161" t="s">
        <v>2015</v>
      </c>
      <c r="N161" t="s">
        <v>2016</v>
      </c>
      <c r="O161">
        <v>78.890579938888493</v>
      </c>
      <c r="P161">
        <v>3.5799981560558098</v>
      </c>
      <c r="Q161">
        <v>39.749862300687887</v>
      </c>
      <c r="S161" t="str">
        <f t="shared" si="2"/>
        <v>DEQ_18</v>
      </c>
    </row>
    <row r="162" spans="1:19" x14ac:dyDescent="0.2">
      <c r="A162" t="s">
        <v>13</v>
      </c>
      <c r="B162" t="s">
        <v>2455</v>
      </c>
      <c r="C162" t="s">
        <v>2017</v>
      </c>
      <c r="D162">
        <v>8</v>
      </c>
      <c r="E162" t="s">
        <v>2013</v>
      </c>
      <c r="F162" t="s">
        <v>2014</v>
      </c>
      <c r="G162">
        <v>36.595030559999998</v>
      </c>
      <c r="H162">
        <v>-82.185197220000006</v>
      </c>
      <c r="I162" s="1">
        <v>44125.395833333299</v>
      </c>
      <c r="J162" t="s">
        <v>1011</v>
      </c>
      <c r="K162" t="s">
        <v>1012</v>
      </c>
      <c r="L162">
        <v>5</v>
      </c>
      <c r="M162" t="s">
        <v>2018</v>
      </c>
      <c r="N162" t="s">
        <v>2019</v>
      </c>
      <c r="O162">
        <v>80.630362033843994</v>
      </c>
      <c r="P162">
        <v>3.6800146335735899</v>
      </c>
      <c r="Q162">
        <v>79.286914250714347</v>
      </c>
      <c r="S162" t="str">
        <f t="shared" si="2"/>
        <v>DEQ_18</v>
      </c>
    </row>
    <row r="163" spans="1:19" x14ac:dyDescent="0.2">
      <c r="A163" t="s">
        <v>13</v>
      </c>
      <c r="B163" t="s">
        <v>2455</v>
      </c>
      <c r="C163" t="s">
        <v>2020</v>
      </c>
      <c r="D163">
        <v>8</v>
      </c>
      <c r="E163" t="s">
        <v>2013</v>
      </c>
      <c r="F163" t="s">
        <v>2014</v>
      </c>
      <c r="G163">
        <v>36.595030559999998</v>
      </c>
      <c r="H163">
        <v>-82.185197220000006</v>
      </c>
      <c r="I163" s="1">
        <v>44125.395833333299</v>
      </c>
      <c r="J163" t="s">
        <v>979</v>
      </c>
      <c r="K163" t="s">
        <v>980</v>
      </c>
      <c r="L163">
        <v>1</v>
      </c>
      <c r="M163" t="s">
        <v>2021</v>
      </c>
      <c r="N163" t="s">
        <v>2022</v>
      </c>
      <c r="O163">
        <v>81.123912334442096</v>
      </c>
      <c r="P163">
        <v>5.9000012697652</v>
      </c>
      <c r="Q163">
        <v>26.305858514140347</v>
      </c>
      <c r="S163" t="str">
        <f t="shared" si="2"/>
        <v>DEQ_18</v>
      </c>
    </row>
    <row r="164" spans="1:19" x14ac:dyDescent="0.2">
      <c r="A164" t="s">
        <v>13</v>
      </c>
      <c r="B164" t="s">
        <v>2455</v>
      </c>
      <c r="C164" t="s">
        <v>2023</v>
      </c>
      <c r="D164">
        <v>6</v>
      </c>
      <c r="E164" t="s">
        <v>2024</v>
      </c>
      <c r="F164" t="s">
        <v>2025</v>
      </c>
      <c r="G164">
        <v>36.72773333</v>
      </c>
      <c r="H164">
        <v>-81.732349999999997</v>
      </c>
      <c r="I164" s="1">
        <v>44125.53125</v>
      </c>
      <c r="J164" t="s">
        <v>23</v>
      </c>
      <c r="K164" t="s">
        <v>24</v>
      </c>
      <c r="L164">
        <v>6</v>
      </c>
      <c r="M164" t="s">
        <v>2026</v>
      </c>
      <c r="N164" t="s">
        <v>2027</v>
      </c>
      <c r="O164">
        <v>78.165148198604598</v>
      </c>
      <c r="P164">
        <v>3.6999941221438299</v>
      </c>
      <c r="Q164">
        <v>0.469848563857518</v>
      </c>
      <c r="S164" t="str">
        <f t="shared" si="2"/>
        <v/>
      </c>
    </row>
    <row r="165" spans="1:19" x14ac:dyDescent="0.2">
      <c r="A165" t="s">
        <v>13</v>
      </c>
      <c r="B165" t="s">
        <v>2455</v>
      </c>
      <c r="C165" t="s">
        <v>2028</v>
      </c>
      <c r="D165">
        <v>6</v>
      </c>
      <c r="E165" t="s">
        <v>2024</v>
      </c>
      <c r="F165" t="s">
        <v>2025</v>
      </c>
      <c r="G165">
        <v>36.72773333</v>
      </c>
      <c r="H165">
        <v>-81.732349999999997</v>
      </c>
      <c r="I165" s="1">
        <v>44125.53125</v>
      </c>
      <c r="J165" t="s">
        <v>974</v>
      </c>
      <c r="K165" t="s">
        <v>975</v>
      </c>
      <c r="L165">
        <v>9</v>
      </c>
      <c r="M165" t="s">
        <v>2029</v>
      </c>
      <c r="N165" t="s">
        <v>2030</v>
      </c>
      <c r="O165">
        <v>79.303127527236896</v>
      </c>
      <c r="P165">
        <v>6.4399954862892601</v>
      </c>
      <c r="Q165">
        <v>1.044554650494115</v>
      </c>
      <c r="S165" t="str">
        <f t="shared" si="2"/>
        <v/>
      </c>
    </row>
    <row r="166" spans="1:19" x14ac:dyDescent="0.2">
      <c r="A166" t="s">
        <v>13</v>
      </c>
      <c r="B166" t="s">
        <v>2455</v>
      </c>
      <c r="C166" t="s">
        <v>2031</v>
      </c>
      <c r="D166">
        <v>6</v>
      </c>
      <c r="E166" t="s">
        <v>2024</v>
      </c>
      <c r="F166" t="s">
        <v>2025</v>
      </c>
      <c r="G166">
        <v>36.72773333</v>
      </c>
      <c r="H166">
        <v>-81.732349999999997</v>
      </c>
      <c r="I166" s="1">
        <v>44125.53125</v>
      </c>
      <c r="J166" t="s">
        <v>1011</v>
      </c>
      <c r="K166" t="s">
        <v>1012</v>
      </c>
      <c r="L166">
        <v>6</v>
      </c>
      <c r="M166" t="s">
        <v>2032</v>
      </c>
      <c r="N166" t="s">
        <v>2033</v>
      </c>
      <c r="O166">
        <v>80.7469442486763</v>
      </c>
      <c r="P166">
        <v>3.2799958717078002</v>
      </c>
      <c r="Q166">
        <v>0.52339434714102995</v>
      </c>
      <c r="S166" t="str">
        <f t="shared" si="2"/>
        <v/>
      </c>
    </row>
    <row r="167" spans="1:19" x14ac:dyDescent="0.2">
      <c r="A167" t="s">
        <v>13</v>
      </c>
      <c r="B167" t="s">
        <v>2455</v>
      </c>
      <c r="C167" t="s">
        <v>2034</v>
      </c>
      <c r="D167">
        <v>6</v>
      </c>
      <c r="E167" t="s">
        <v>2024</v>
      </c>
      <c r="F167" t="s">
        <v>2025</v>
      </c>
      <c r="G167">
        <v>36.72773333</v>
      </c>
      <c r="H167">
        <v>-81.732349999999997</v>
      </c>
      <c r="I167" s="1">
        <v>44125.53125</v>
      </c>
      <c r="J167" t="s">
        <v>1901</v>
      </c>
      <c r="K167" t="s">
        <v>1902</v>
      </c>
      <c r="L167">
        <v>20</v>
      </c>
      <c r="M167" t="s">
        <v>2035</v>
      </c>
      <c r="N167" t="s">
        <v>2036</v>
      </c>
      <c r="O167">
        <v>78.116358816623702</v>
      </c>
      <c r="P167">
        <v>10.8600140083581</v>
      </c>
      <c r="Q167">
        <v>0</v>
      </c>
      <c r="S167" t="str">
        <f t="shared" si="2"/>
        <v/>
      </c>
    </row>
    <row r="168" spans="1:19" x14ac:dyDescent="0.2">
      <c r="A168" t="s">
        <v>13</v>
      </c>
      <c r="B168" t="s">
        <v>2455</v>
      </c>
      <c r="C168" t="s">
        <v>2037</v>
      </c>
      <c r="D168">
        <v>5</v>
      </c>
      <c r="E168" t="s">
        <v>2038</v>
      </c>
      <c r="F168" t="s">
        <v>2039</v>
      </c>
      <c r="G168">
        <v>36.635555549999999</v>
      </c>
      <c r="H168">
        <v>-81.791666669999998</v>
      </c>
      <c r="I168" s="1">
        <v>44125.625</v>
      </c>
      <c r="J168" t="s">
        <v>974</v>
      </c>
      <c r="K168" t="s">
        <v>975</v>
      </c>
      <c r="L168">
        <v>5</v>
      </c>
      <c r="M168" t="s">
        <v>2040</v>
      </c>
      <c r="N168" t="s">
        <v>2041</v>
      </c>
      <c r="O168">
        <v>78.676471114158602</v>
      </c>
      <c r="P168">
        <v>6.5600156085565704</v>
      </c>
      <c r="Q168">
        <v>1.273634158841223</v>
      </c>
      <c r="S168" t="str">
        <f t="shared" si="2"/>
        <v/>
      </c>
    </row>
    <row r="169" spans="1:19" x14ac:dyDescent="0.2">
      <c r="A169" t="s">
        <v>13</v>
      </c>
      <c r="B169" t="s">
        <v>2455</v>
      </c>
      <c r="C169" t="s">
        <v>2042</v>
      </c>
      <c r="D169">
        <v>5</v>
      </c>
      <c r="E169" t="s">
        <v>2038</v>
      </c>
      <c r="F169" t="s">
        <v>2039</v>
      </c>
      <c r="G169">
        <v>36.635555549999999</v>
      </c>
      <c r="H169">
        <v>-81.791666669999998</v>
      </c>
      <c r="I169" s="1">
        <v>44125.625</v>
      </c>
      <c r="J169" t="s">
        <v>1895</v>
      </c>
      <c r="K169" t="s">
        <v>1896</v>
      </c>
      <c r="L169">
        <v>3</v>
      </c>
      <c r="M169" t="s">
        <v>2043</v>
      </c>
      <c r="N169" t="s">
        <v>2044</v>
      </c>
      <c r="O169">
        <v>79.391430318355603</v>
      </c>
      <c r="P169">
        <v>4.7399997129104996</v>
      </c>
      <c r="Q169">
        <v>0</v>
      </c>
      <c r="S169" t="str">
        <f t="shared" si="2"/>
        <v/>
      </c>
    </row>
    <row r="170" spans="1:19" x14ac:dyDescent="0.2">
      <c r="A170" t="s">
        <v>13</v>
      </c>
      <c r="B170" t="s">
        <v>2455</v>
      </c>
      <c r="C170" t="s">
        <v>2045</v>
      </c>
      <c r="D170">
        <v>5</v>
      </c>
      <c r="E170" t="s">
        <v>2038</v>
      </c>
      <c r="F170" t="s">
        <v>2039</v>
      </c>
      <c r="G170">
        <v>36.635555549999999</v>
      </c>
      <c r="H170">
        <v>-81.791666669999998</v>
      </c>
      <c r="I170" s="1">
        <v>44125.625</v>
      </c>
      <c r="J170" t="s">
        <v>1901</v>
      </c>
      <c r="K170" t="s">
        <v>1902</v>
      </c>
      <c r="L170">
        <v>20</v>
      </c>
      <c r="M170" t="s">
        <v>2046</v>
      </c>
      <c r="N170" t="s">
        <v>2047</v>
      </c>
      <c r="O170">
        <v>77.768681943416595</v>
      </c>
      <c r="P170">
        <v>5.5799959227442697</v>
      </c>
      <c r="Q170">
        <v>0</v>
      </c>
      <c r="S170" t="str">
        <f t="shared" si="2"/>
        <v/>
      </c>
    </row>
    <row r="171" spans="1:19" x14ac:dyDescent="0.2">
      <c r="A171" t="s">
        <v>13</v>
      </c>
      <c r="B171" t="s">
        <v>2455</v>
      </c>
      <c r="C171" t="s">
        <v>1922</v>
      </c>
      <c r="D171">
        <v>16</v>
      </c>
      <c r="E171" t="s">
        <v>1923</v>
      </c>
      <c r="F171" t="s">
        <v>1924</v>
      </c>
      <c r="G171">
        <v>36.71855</v>
      </c>
      <c r="H171">
        <v>-82.750383333333303</v>
      </c>
      <c r="I171" s="1">
        <v>44126.4375</v>
      </c>
      <c r="J171" t="s">
        <v>23</v>
      </c>
      <c r="K171" t="s">
        <v>24</v>
      </c>
      <c r="L171">
        <v>6</v>
      </c>
      <c r="M171" t="s">
        <v>1925</v>
      </c>
      <c r="N171" t="s">
        <v>1926</v>
      </c>
      <c r="O171">
        <v>78.558905422687502</v>
      </c>
      <c r="P171">
        <v>3.51998809492216</v>
      </c>
      <c r="Q171">
        <v>0</v>
      </c>
      <c r="S171" t="str">
        <f t="shared" si="2"/>
        <v/>
      </c>
    </row>
    <row r="172" spans="1:19" x14ac:dyDescent="0.2">
      <c r="A172" t="s">
        <v>13</v>
      </c>
      <c r="B172" t="s">
        <v>2455</v>
      </c>
      <c r="C172" t="s">
        <v>1927</v>
      </c>
      <c r="D172">
        <v>16</v>
      </c>
      <c r="E172" t="s">
        <v>1923</v>
      </c>
      <c r="F172" t="s">
        <v>1924</v>
      </c>
      <c r="G172">
        <v>36.71855</v>
      </c>
      <c r="H172">
        <v>-82.750383333333303</v>
      </c>
      <c r="I172" s="1">
        <v>44126.4375</v>
      </c>
      <c r="J172" t="s">
        <v>1901</v>
      </c>
      <c r="K172" t="s">
        <v>1902</v>
      </c>
      <c r="L172">
        <v>25</v>
      </c>
      <c r="M172" t="s">
        <v>1928</v>
      </c>
      <c r="N172" t="s">
        <v>1929</v>
      </c>
      <c r="O172">
        <v>79.022993147373199</v>
      </c>
      <c r="P172">
        <v>7.8399898484349304</v>
      </c>
      <c r="Q172">
        <v>0</v>
      </c>
      <c r="S172" t="str">
        <f t="shared" si="2"/>
        <v/>
      </c>
    </row>
    <row r="173" spans="1:19" x14ac:dyDescent="0.2">
      <c r="A173" t="s">
        <v>13</v>
      </c>
      <c r="B173" t="s">
        <v>2455</v>
      </c>
      <c r="C173" t="s">
        <v>1971</v>
      </c>
      <c r="D173">
        <v>10</v>
      </c>
      <c r="E173" t="s">
        <v>1972</v>
      </c>
      <c r="F173" t="s">
        <v>1973</v>
      </c>
      <c r="G173">
        <v>36.701361110000001</v>
      </c>
      <c r="H173">
        <v>-82.307194440000004</v>
      </c>
      <c r="I173" s="1">
        <v>44126.583333333299</v>
      </c>
      <c r="J173" t="s">
        <v>23</v>
      </c>
      <c r="K173" t="s">
        <v>24</v>
      </c>
      <c r="L173">
        <v>5</v>
      </c>
      <c r="M173" t="s">
        <v>1974</v>
      </c>
      <c r="N173" t="s">
        <v>1975</v>
      </c>
      <c r="O173">
        <v>79.882346093654604</v>
      </c>
      <c r="P173">
        <v>3.3999921288341302</v>
      </c>
      <c r="Q173">
        <v>3.3194649524414137</v>
      </c>
      <c r="S173" t="str">
        <f t="shared" si="2"/>
        <v/>
      </c>
    </row>
    <row r="174" spans="1:19" x14ac:dyDescent="0.2">
      <c r="A174" t="s">
        <v>13</v>
      </c>
      <c r="B174" t="s">
        <v>2455</v>
      </c>
      <c r="C174" t="s">
        <v>1976</v>
      </c>
      <c r="D174">
        <v>10</v>
      </c>
      <c r="E174" t="s">
        <v>1972</v>
      </c>
      <c r="F174" t="s">
        <v>1973</v>
      </c>
      <c r="G174">
        <v>36.701361110000001</v>
      </c>
      <c r="H174">
        <v>-82.307194440000004</v>
      </c>
      <c r="I174" s="1">
        <v>44126.583333333299</v>
      </c>
      <c r="J174" t="s">
        <v>29</v>
      </c>
      <c r="K174" t="s">
        <v>30</v>
      </c>
      <c r="L174">
        <v>14</v>
      </c>
      <c r="M174" t="s">
        <v>1977</v>
      </c>
      <c r="N174" t="s">
        <v>1978</v>
      </c>
      <c r="O174">
        <v>79.347823560237899</v>
      </c>
      <c r="P174">
        <v>3.3600092865526698</v>
      </c>
      <c r="Q174">
        <v>1.01801050117054</v>
      </c>
      <c r="S174" t="str">
        <f t="shared" si="2"/>
        <v/>
      </c>
    </row>
    <row r="175" spans="1:19" x14ac:dyDescent="0.2">
      <c r="A175" t="s">
        <v>13</v>
      </c>
      <c r="B175" t="s">
        <v>2455</v>
      </c>
      <c r="C175" t="s">
        <v>1979</v>
      </c>
      <c r="D175">
        <v>10</v>
      </c>
      <c r="E175" t="s">
        <v>1972</v>
      </c>
      <c r="F175" t="s">
        <v>1973</v>
      </c>
      <c r="G175">
        <v>36.701361110000001</v>
      </c>
      <c r="H175">
        <v>-82.307194440000004</v>
      </c>
      <c r="I175" s="1">
        <v>44126.583333333299</v>
      </c>
      <c r="J175" t="s">
        <v>29</v>
      </c>
      <c r="K175" t="s">
        <v>30</v>
      </c>
      <c r="L175">
        <v>14</v>
      </c>
      <c r="M175" t="s">
        <v>1977</v>
      </c>
      <c r="N175" t="s">
        <v>1978</v>
      </c>
      <c r="O175">
        <v>79.347823560237899</v>
      </c>
      <c r="P175">
        <v>3.22000967571512</v>
      </c>
      <c r="Q175">
        <v>0.782854179255836</v>
      </c>
      <c r="S175" t="str">
        <f t="shared" si="2"/>
        <v/>
      </c>
    </row>
    <row r="176" spans="1:19" x14ac:dyDescent="0.2">
      <c r="A176" t="s">
        <v>13</v>
      </c>
      <c r="B176" t="s">
        <v>2455</v>
      </c>
      <c r="C176" t="s">
        <v>1980</v>
      </c>
      <c r="D176">
        <v>10</v>
      </c>
      <c r="E176" t="s">
        <v>1972</v>
      </c>
      <c r="F176" t="s">
        <v>1973</v>
      </c>
      <c r="G176">
        <v>36.701361110000001</v>
      </c>
      <c r="H176">
        <v>-82.307194440000004</v>
      </c>
      <c r="I176" s="1">
        <v>44126.583333333299</v>
      </c>
      <c r="J176" t="s">
        <v>144</v>
      </c>
      <c r="K176" t="s">
        <v>145</v>
      </c>
      <c r="L176">
        <v>1</v>
      </c>
      <c r="M176" t="s">
        <v>1981</v>
      </c>
      <c r="N176" t="s">
        <v>1982</v>
      </c>
      <c r="O176">
        <v>80.660389363765702</v>
      </c>
      <c r="P176">
        <v>4.0400028228759801</v>
      </c>
      <c r="Q176">
        <v>3.0383667978504145</v>
      </c>
      <c r="S176" t="str">
        <f t="shared" si="2"/>
        <v/>
      </c>
    </row>
    <row r="177" spans="1:19" x14ac:dyDescent="0.2">
      <c r="A177" t="s">
        <v>13</v>
      </c>
      <c r="B177" t="s">
        <v>2455</v>
      </c>
      <c r="C177" t="s">
        <v>172</v>
      </c>
      <c r="D177" t="s">
        <v>173</v>
      </c>
      <c r="E177" t="s">
        <v>174</v>
      </c>
      <c r="F177" t="s">
        <v>175</v>
      </c>
      <c r="G177">
        <v>37.559016669999998</v>
      </c>
      <c r="H177">
        <v>-77.572416669999996</v>
      </c>
      <c r="I177" s="1">
        <v>44313.5</v>
      </c>
      <c r="J177" t="s">
        <v>144</v>
      </c>
      <c r="K177" t="s">
        <v>145</v>
      </c>
      <c r="L177">
        <v>2</v>
      </c>
      <c r="M177" t="s">
        <v>176</v>
      </c>
      <c r="N177" t="s">
        <v>177</v>
      </c>
      <c r="O177">
        <v>75.634524226188702</v>
      </c>
      <c r="P177">
        <v>23.1400015763938</v>
      </c>
      <c r="Q177">
        <v>497.23943503323841</v>
      </c>
      <c r="S177" t="str">
        <f t="shared" si="2"/>
        <v>VDH_100</v>
      </c>
    </row>
    <row r="178" spans="1:19" x14ac:dyDescent="0.2">
      <c r="A178" t="s">
        <v>13</v>
      </c>
      <c r="B178" t="s">
        <v>2455</v>
      </c>
      <c r="C178" t="s">
        <v>178</v>
      </c>
      <c r="D178" t="s">
        <v>173</v>
      </c>
      <c r="E178" t="s">
        <v>174</v>
      </c>
      <c r="F178" t="s">
        <v>175</v>
      </c>
      <c r="G178">
        <v>37.559016669999998</v>
      </c>
      <c r="H178">
        <v>-77.572416669999996</v>
      </c>
      <c r="I178" s="1">
        <v>44313.5</v>
      </c>
      <c r="J178" t="s">
        <v>144</v>
      </c>
      <c r="K178" t="s">
        <v>145</v>
      </c>
      <c r="L178">
        <v>2</v>
      </c>
      <c r="M178" t="s">
        <v>179</v>
      </c>
      <c r="N178" t="s">
        <v>180</v>
      </c>
      <c r="O178">
        <v>78.6591202020645</v>
      </c>
      <c r="P178">
        <v>14.120006235316399</v>
      </c>
      <c r="Q178">
        <v>201.11573398044175</v>
      </c>
      <c r="S178" t="str">
        <f t="shared" si="2"/>
        <v>VDH_100</v>
      </c>
    </row>
    <row r="179" spans="1:19" x14ac:dyDescent="0.2">
      <c r="A179" t="s">
        <v>13</v>
      </c>
      <c r="B179" t="s">
        <v>2455</v>
      </c>
      <c r="C179" t="s">
        <v>181</v>
      </c>
      <c r="D179" t="s">
        <v>173</v>
      </c>
      <c r="E179" t="s">
        <v>174</v>
      </c>
      <c r="F179" t="s">
        <v>175</v>
      </c>
      <c r="G179">
        <v>37.559016669999998</v>
      </c>
      <c r="H179">
        <v>-77.572416669999996</v>
      </c>
      <c r="I179" s="1">
        <v>44313.5</v>
      </c>
      <c r="J179" t="s">
        <v>76</v>
      </c>
      <c r="K179" t="s">
        <v>77</v>
      </c>
      <c r="L179">
        <v>3</v>
      </c>
      <c r="M179" t="s">
        <v>182</v>
      </c>
      <c r="N179" t="s">
        <v>183</v>
      </c>
      <c r="O179">
        <v>76.279290020465893</v>
      </c>
      <c r="P179">
        <v>23.0000028386712</v>
      </c>
      <c r="Q179">
        <v>9.0322394594770454</v>
      </c>
      <c r="S179" t="str">
        <f t="shared" si="2"/>
        <v/>
      </c>
    </row>
    <row r="180" spans="1:19" x14ac:dyDescent="0.2">
      <c r="A180" t="s">
        <v>13</v>
      </c>
      <c r="B180" t="s">
        <v>2455</v>
      </c>
      <c r="C180" t="s">
        <v>184</v>
      </c>
      <c r="D180" t="s">
        <v>173</v>
      </c>
      <c r="E180" t="s">
        <v>174</v>
      </c>
      <c r="F180" t="s">
        <v>175</v>
      </c>
      <c r="G180">
        <v>37.559016669999998</v>
      </c>
      <c r="H180">
        <v>-77.572416669999996</v>
      </c>
      <c r="I180" s="1">
        <v>44313.5</v>
      </c>
      <c r="J180" t="s">
        <v>34</v>
      </c>
      <c r="K180" t="s">
        <v>35</v>
      </c>
      <c r="L180">
        <v>3</v>
      </c>
      <c r="M180" t="s">
        <v>185</v>
      </c>
      <c r="N180" t="s">
        <v>186</v>
      </c>
      <c r="O180">
        <v>76.358239352703094</v>
      </c>
      <c r="P180">
        <v>12.8599884919822</v>
      </c>
      <c r="Q180">
        <v>45.209486457298809</v>
      </c>
      <c r="S180" t="str">
        <f t="shared" si="2"/>
        <v>DEQ_18</v>
      </c>
    </row>
    <row r="181" spans="1:19" x14ac:dyDescent="0.2">
      <c r="A181" t="s">
        <v>13</v>
      </c>
      <c r="B181" t="s">
        <v>2455</v>
      </c>
      <c r="C181" t="s">
        <v>187</v>
      </c>
      <c r="D181" t="s">
        <v>173</v>
      </c>
      <c r="E181" t="s">
        <v>174</v>
      </c>
      <c r="F181" t="s">
        <v>175</v>
      </c>
      <c r="G181">
        <v>37.559016669999998</v>
      </c>
      <c r="H181">
        <v>-77.572416669999996</v>
      </c>
      <c r="I181" s="1">
        <v>44313.5</v>
      </c>
      <c r="J181" t="s">
        <v>188</v>
      </c>
      <c r="K181" t="s">
        <v>189</v>
      </c>
      <c r="L181">
        <v>3</v>
      </c>
      <c r="M181" t="s">
        <v>190</v>
      </c>
      <c r="N181" t="s">
        <v>191</v>
      </c>
      <c r="O181">
        <v>78.437502682209001</v>
      </c>
      <c r="P181">
        <v>5.1399949006736296</v>
      </c>
      <c r="Q181">
        <v>11.276436597136698</v>
      </c>
      <c r="S181" t="str">
        <f t="shared" si="2"/>
        <v/>
      </c>
    </row>
    <row r="182" spans="1:19" x14ac:dyDescent="0.2">
      <c r="A182" t="s">
        <v>13</v>
      </c>
      <c r="B182" t="s">
        <v>2455</v>
      </c>
      <c r="C182" t="s">
        <v>192</v>
      </c>
      <c r="D182" t="s">
        <v>173</v>
      </c>
      <c r="E182" t="s">
        <v>174</v>
      </c>
      <c r="F182" t="s">
        <v>175</v>
      </c>
      <c r="G182">
        <v>37.559016669999998</v>
      </c>
      <c r="H182">
        <v>-77.572416669999996</v>
      </c>
      <c r="I182" s="1">
        <v>44313.5</v>
      </c>
      <c r="J182" t="s">
        <v>188</v>
      </c>
      <c r="K182" t="s">
        <v>189</v>
      </c>
      <c r="L182">
        <v>3</v>
      </c>
      <c r="M182" t="s">
        <v>190</v>
      </c>
      <c r="N182" t="s">
        <v>191</v>
      </c>
      <c r="O182">
        <v>78.437502682209001</v>
      </c>
      <c r="P182">
        <v>4.4600010733120099</v>
      </c>
      <c r="Q182">
        <v>8.0960014750481424</v>
      </c>
      <c r="S182" t="str">
        <f t="shared" si="2"/>
        <v/>
      </c>
    </row>
    <row r="183" spans="1:19" x14ac:dyDescent="0.2">
      <c r="A183" t="s">
        <v>13</v>
      </c>
      <c r="B183" t="s">
        <v>2455</v>
      </c>
      <c r="C183" t="s">
        <v>245</v>
      </c>
      <c r="D183" t="s">
        <v>246</v>
      </c>
      <c r="E183" t="s">
        <v>247</v>
      </c>
      <c r="F183" t="s">
        <v>248</v>
      </c>
      <c r="G183">
        <v>37.527850000000001</v>
      </c>
      <c r="H183">
        <v>-77.430983333333302</v>
      </c>
      <c r="I183" s="1">
        <v>44306.5</v>
      </c>
      <c r="J183" t="s">
        <v>249</v>
      </c>
      <c r="K183" t="s">
        <v>250</v>
      </c>
      <c r="L183">
        <v>5</v>
      </c>
      <c r="M183" t="s">
        <v>251</v>
      </c>
      <c r="N183" t="s">
        <v>252</v>
      </c>
      <c r="O183">
        <v>76.187962293624906</v>
      </c>
      <c r="P183">
        <v>14.4800182897598</v>
      </c>
      <c r="Q183">
        <v>117.23612805251757</v>
      </c>
      <c r="S183" t="str">
        <f t="shared" si="2"/>
        <v>VDH_100</v>
      </c>
    </row>
    <row r="184" spans="1:19" x14ac:dyDescent="0.2">
      <c r="A184" t="s">
        <v>13</v>
      </c>
      <c r="B184" t="s">
        <v>2455</v>
      </c>
      <c r="C184" t="s">
        <v>253</v>
      </c>
      <c r="D184" t="s">
        <v>246</v>
      </c>
      <c r="E184" t="s">
        <v>247</v>
      </c>
      <c r="F184" t="s">
        <v>248</v>
      </c>
      <c r="G184">
        <v>37.527850000000001</v>
      </c>
      <c r="H184">
        <v>-77.430983333333302</v>
      </c>
      <c r="I184" s="1">
        <v>44306.5</v>
      </c>
      <c r="J184" t="s">
        <v>76</v>
      </c>
      <c r="K184" t="s">
        <v>77</v>
      </c>
      <c r="L184">
        <v>5</v>
      </c>
      <c r="M184" t="s">
        <v>254</v>
      </c>
      <c r="N184" t="s">
        <v>255</v>
      </c>
      <c r="O184">
        <v>81.170022487640395</v>
      </c>
      <c r="P184">
        <v>5.2400113781914097</v>
      </c>
      <c r="Q184">
        <v>40.560536290004627</v>
      </c>
      <c r="S184" t="str">
        <f t="shared" si="2"/>
        <v>DEQ_18</v>
      </c>
    </row>
    <row r="185" spans="1:19" x14ac:dyDescent="0.2">
      <c r="A185" t="s">
        <v>13</v>
      </c>
      <c r="B185" t="s">
        <v>2455</v>
      </c>
      <c r="C185" t="s">
        <v>256</v>
      </c>
      <c r="D185" t="s">
        <v>246</v>
      </c>
      <c r="E185" t="s">
        <v>247</v>
      </c>
      <c r="F185" t="s">
        <v>248</v>
      </c>
      <c r="G185">
        <v>37.527850000000001</v>
      </c>
      <c r="H185">
        <v>-77.430983333333302</v>
      </c>
      <c r="I185" s="1">
        <v>44306.5</v>
      </c>
      <c r="J185" t="s">
        <v>257</v>
      </c>
      <c r="K185" t="s">
        <v>258</v>
      </c>
      <c r="L185">
        <v>9</v>
      </c>
      <c r="M185" t="s">
        <v>259</v>
      </c>
      <c r="N185" t="s">
        <v>260</v>
      </c>
      <c r="O185">
        <v>78.648245334625202</v>
      </c>
      <c r="P185">
        <v>7.5399875640869096</v>
      </c>
      <c r="Q185">
        <v>114.55361659612042</v>
      </c>
      <c r="S185" t="str">
        <f t="shared" si="2"/>
        <v>VDH_100</v>
      </c>
    </row>
    <row r="186" spans="1:19" x14ac:dyDescent="0.2">
      <c r="A186" t="s">
        <v>13</v>
      </c>
      <c r="B186" t="s">
        <v>2455</v>
      </c>
      <c r="C186" t="s">
        <v>261</v>
      </c>
      <c r="D186" t="s">
        <v>246</v>
      </c>
      <c r="E186" t="s">
        <v>247</v>
      </c>
      <c r="F186" t="s">
        <v>248</v>
      </c>
      <c r="G186">
        <v>37.527850000000001</v>
      </c>
      <c r="H186">
        <v>-77.430983333333302</v>
      </c>
      <c r="I186" s="1">
        <v>44306.5</v>
      </c>
      <c r="J186" t="s">
        <v>262</v>
      </c>
      <c r="K186" t="s">
        <v>263</v>
      </c>
      <c r="L186">
        <v>16</v>
      </c>
      <c r="M186" t="s">
        <v>264</v>
      </c>
      <c r="N186" t="s">
        <v>265</v>
      </c>
      <c r="O186">
        <v>77.878788113594098</v>
      </c>
      <c r="P186">
        <v>9.6199987456202507</v>
      </c>
      <c r="Q186">
        <v>19.705319797777822</v>
      </c>
      <c r="S186" t="str">
        <f t="shared" si="2"/>
        <v>DEQ_18</v>
      </c>
    </row>
    <row r="187" spans="1:19" x14ac:dyDescent="0.2">
      <c r="A187" t="s">
        <v>13</v>
      </c>
      <c r="B187" t="s">
        <v>2455</v>
      </c>
      <c r="C187" t="s">
        <v>266</v>
      </c>
      <c r="D187" t="s">
        <v>246</v>
      </c>
      <c r="E187" t="s">
        <v>247</v>
      </c>
      <c r="F187" t="s">
        <v>248</v>
      </c>
      <c r="G187">
        <v>37.527850000000001</v>
      </c>
      <c r="H187">
        <v>-77.430983333333302</v>
      </c>
      <c r="I187" s="1">
        <v>44306.5</v>
      </c>
      <c r="J187" t="s">
        <v>144</v>
      </c>
      <c r="K187" t="s">
        <v>145</v>
      </c>
      <c r="L187">
        <v>2</v>
      </c>
      <c r="M187" t="s">
        <v>267</v>
      </c>
      <c r="N187" t="s">
        <v>268</v>
      </c>
      <c r="O187">
        <v>80.417989194393201</v>
      </c>
      <c r="P187">
        <v>6.1800004914402997</v>
      </c>
      <c r="Q187">
        <v>83.650724297713708</v>
      </c>
      <c r="S187" t="str">
        <f t="shared" si="2"/>
        <v>DEQ_18</v>
      </c>
    </row>
    <row r="188" spans="1:19" x14ac:dyDescent="0.2">
      <c r="A188" t="s">
        <v>13</v>
      </c>
      <c r="B188" t="s">
        <v>2455</v>
      </c>
      <c r="C188" t="s">
        <v>269</v>
      </c>
      <c r="D188" t="s">
        <v>246</v>
      </c>
      <c r="E188" t="s">
        <v>247</v>
      </c>
      <c r="F188" t="s">
        <v>248</v>
      </c>
      <c r="G188">
        <v>37.527850000000001</v>
      </c>
      <c r="H188">
        <v>-77.430983333333302</v>
      </c>
      <c r="I188" s="1">
        <v>44306.5</v>
      </c>
      <c r="J188" t="s">
        <v>84</v>
      </c>
      <c r="K188" t="s">
        <v>85</v>
      </c>
      <c r="L188">
        <v>5</v>
      </c>
      <c r="M188" t="s">
        <v>270</v>
      </c>
      <c r="N188" t="s">
        <v>271</v>
      </c>
      <c r="O188">
        <v>79.687494039535494</v>
      </c>
      <c r="P188">
        <v>2.8599976212717602</v>
      </c>
      <c r="Q188">
        <v>4.6615953303641389</v>
      </c>
      <c r="S188" t="str">
        <f t="shared" si="2"/>
        <v/>
      </c>
    </row>
    <row r="189" spans="1:19" x14ac:dyDescent="0.2">
      <c r="A189" t="s">
        <v>13</v>
      </c>
      <c r="B189" t="s">
        <v>2455</v>
      </c>
      <c r="C189" t="s">
        <v>272</v>
      </c>
      <c r="D189" t="s">
        <v>246</v>
      </c>
      <c r="E189" t="s">
        <v>247</v>
      </c>
      <c r="F189" t="s">
        <v>248</v>
      </c>
      <c r="G189">
        <v>37.527850000000001</v>
      </c>
      <c r="H189">
        <v>-77.430983333333302</v>
      </c>
      <c r="I189" s="1">
        <v>44306.5</v>
      </c>
      <c r="J189" t="s">
        <v>34</v>
      </c>
      <c r="K189" t="s">
        <v>35</v>
      </c>
      <c r="L189">
        <v>4</v>
      </c>
      <c r="M189" t="s">
        <v>273</v>
      </c>
      <c r="N189" t="s">
        <v>274</v>
      </c>
      <c r="O189">
        <v>74.707603454589801</v>
      </c>
      <c r="P189">
        <v>13.9000173658133</v>
      </c>
      <c r="Q189">
        <v>90.46127352708784</v>
      </c>
      <c r="S189" t="str">
        <f t="shared" si="2"/>
        <v>DEQ_18</v>
      </c>
    </row>
    <row r="190" spans="1:19" x14ac:dyDescent="0.2">
      <c r="A190" t="s">
        <v>13</v>
      </c>
      <c r="B190" t="s">
        <v>2455</v>
      </c>
      <c r="C190" t="s">
        <v>1206</v>
      </c>
      <c r="D190" t="s">
        <v>1207</v>
      </c>
      <c r="E190" t="s">
        <v>1208</v>
      </c>
      <c r="F190" t="s">
        <v>1209</v>
      </c>
      <c r="G190">
        <v>36.955278333333297</v>
      </c>
      <c r="H190">
        <v>-81.811944999999994</v>
      </c>
      <c r="I190" s="1">
        <v>44336.5</v>
      </c>
      <c r="J190" t="s">
        <v>23</v>
      </c>
      <c r="K190" t="s">
        <v>24</v>
      </c>
      <c r="L190">
        <v>5</v>
      </c>
      <c r="M190" t="s">
        <v>1210</v>
      </c>
      <c r="N190" t="s">
        <v>1211</v>
      </c>
      <c r="O190">
        <v>80.246913433074994</v>
      </c>
      <c r="P190">
        <v>2.6400090428069198</v>
      </c>
      <c r="Q190">
        <v>0</v>
      </c>
      <c r="S190" t="str">
        <f t="shared" si="2"/>
        <v/>
      </c>
    </row>
    <row r="191" spans="1:19" x14ac:dyDescent="0.2">
      <c r="A191" t="s">
        <v>13</v>
      </c>
      <c r="B191" t="s">
        <v>2455</v>
      </c>
      <c r="C191" t="s">
        <v>1212</v>
      </c>
      <c r="D191" t="s">
        <v>1207</v>
      </c>
      <c r="E191" t="s">
        <v>1208</v>
      </c>
      <c r="F191" t="s">
        <v>1209</v>
      </c>
      <c r="G191">
        <v>36.955278333333297</v>
      </c>
      <c r="H191">
        <v>-81.811944999999994</v>
      </c>
      <c r="I191" s="1">
        <v>44336.5</v>
      </c>
      <c r="J191" t="s">
        <v>979</v>
      </c>
      <c r="K191" t="s">
        <v>980</v>
      </c>
      <c r="L191">
        <v>6</v>
      </c>
      <c r="M191" t="s">
        <v>1213</v>
      </c>
      <c r="N191" t="s">
        <v>1214</v>
      </c>
      <c r="O191">
        <v>81.239038705825806</v>
      </c>
      <c r="P191">
        <v>3.55999480234459</v>
      </c>
      <c r="Q191">
        <v>0</v>
      </c>
      <c r="S191" t="str">
        <f t="shared" si="2"/>
        <v/>
      </c>
    </row>
    <row r="192" spans="1:19" x14ac:dyDescent="0.2">
      <c r="A192" t="s">
        <v>13</v>
      </c>
      <c r="B192" t="s">
        <v>2455</v>
      </c>
      <c r="C192" t="s">
        <v>1192</v>
      </c>
      <c r="D192" t="s">
        <v>1193</v>
      </c>
      <c r="E192" t="s">
        <v>1194</v>
      </c>
      <c r="F192" t="s">
        <v>1195</v>
      </c>
      <c r="G192">
        <v>36.845278333333333</v>
      </c>
      <c r="H192">
        <v>-82.664721666666665</v>
      </c>
      <c r="I192" s="1">
        <v>44343.5</v>
      </c>
      <c r="J192" t="s">
        <v>84</v>
      </c>
      <c r="K192" t="s">
        <v>85</v>
      </c>
      <c r="L192">
        <v>1</v>
      </c>
      <c r="M192" t="s">
        <v>1196</v>
      </c>
      <c r="N192" t="s">
        <v>1197</v>
      </c>
      <c r="O192">
        <v>80.285710096359296</v>
      </c>
      <c r="P192">
        <v>2.1400213881861401</v>
      </c>
      <c r="Q192">
        <v>0</v>
      </c>
      <c r="S192" t="str">
        <f t="shared" si="2"/>
        <v/>
      </c>
    </row>
    <row r="193" spans="1:19" x14ac:dyDescent="0.2">
      <c r="A193" t="s">
        <v>13</v>
      </c>
      <c r="B193" t="s">
        <v>2455</v>
      </c>
      <c r="C193" t="s">
        <v>1198</v>
      </c>
      <c r="D193" t="s">
        <v>1193</v>
      </c>
      <c r="E193" t="s">
        <v>1194</v>
      </c>
      <c r="F193" t="s">
        <v>1195</v>
      </c>
      <c r="G193">
        <v>36.845278333333333</v>
      </c>
      <c r="H193">
        <v>-82.664721666666665</v>
      </c>
      <c r="I193" s="1">
        <v>44343.5</v>
      </c>
      <c r="J193" t="s">
        <v>47</v>
      </c>
      <c r="K193" t="s">
        <v>48</v>
      </c>
      <c r="L193">
        <v>5</v>
      </c>
      <c r="M193" t="s">
        <v>1199</v>
      </c>
      <c r="N193" t="s">
        <v>741</v>
      </c>
      <c r="O193">
        <v>81.037281453609495</v>
      </c>
      <c r="P193">
        <v>2.78000836260617</v>
      </c>
      <c r="Q193">
        <v>0</v>
      </c>
      <c r="S193" t="str">
        <f t="shared" si="2"/>
        <v/>
      </c>
    </row>
    <row r="194" spans="1:19" x14ac:dyDescent="0.2">
      <c r="A194" t="s">
        <v>13</v>
      </c>
      <c r="B194" t="s">
        <v>2455</v>
      </c>
      <c r="C194" t="s">
        <v>1200</v>
      </c>
      <c r="D194" t="s">
        <v>1201</v>
      </c>
      <c r="E194" t="s">
        <v>1202</v>
      </c>
      <c r="F194" t="s">
        <v>1203</v>
      </c>
      <c r="G194">
        <v>36.872610000000002</v>
      </c>
      <c r="H194">
        <v>-81.513570000000001</v>
      </c>
      <c r="I194" s="1">
        <v>44343.625</v>
      </c>
      <c r="J194" t="s">
        <v>84</v>
      </c>
      <c r="K194" t="s">
        <v>85</v>
      </c>
      <c r="L194">
        <v>5</v>
      </c>
      <c r="M194" t="s">
        <v>1204</v>
      </c>
      <c r="N194" t="s">
        <v>1205</v>
      </c>
      <c r="O194">
        <v>81.824107468128204</v>
      </c>
      <c r="P194">
        <v>2.36001011217013</v>
      </c>
      <c r="Q194">
        <v>0</v>
      </c>
      <c r="S194" t="str">
        <f t="shared" ref="S194:S257" si="3">IF(Q194&gt;500,"VDH_500",IF(Q194&gt;100,"VDH_100",IF(Q194&gt;18,"DEQ_18","")))</f>
        <v/>
      </c>
    </row>
    <row r="195" spans="1:19" x14ac:dyDescent="0.2">
      <c r="A195" t="s">
        <v>13</v>
      </c>
      <c r="B195" t="s">
        <v>2455</v>
      </c>
      <c r="C195" t="s">
        <v>468</v>
      </c>
      <c r="D195" t="s">
        <v>469</v>
      </c>
      <c r="E195" t="s">
        <v>470</v>
      </c>
      <c r="F195" t="s">
        <v>471</v>
      </c>
      <c r="G195">
        <v>37.401350000000001</v>
      </c>
      <c r="H195">
        <v>-76.937033333333304</v>
      </c>
      <c r="I195" s="1">
        <v>44340.541666666701</v>
      </c>
      <c r="J195" t="s">
        <v>84</v>
      </c>
      <c r="K195" t="s">
        <v>85</v>
      </c>
      <c r="L195">
        <v>5</v>
      </c>
      <c r="M195" t="s">
        <v>472</v>
      </c>
      <c r="N195" t="s">
        <v>473</v>
      </c>
      <c r="O195">
        <v>78.654666244983702</v>
      </c>
      <c r="P195">
        <v>1.9000052998308099</v>
      </c>
      <c r="Q195">
        <v>0</v>
      </c>
      <c r="S195" t="str">
        <f t="shared" si="3"/>
        <v/>
      </c>
    </row>
    <row r="196" spans="1:19" x14ac:dyDescent="0.2">
      <c r="A196" t="s">
        <v>13</v>
      </c>
      <c r="B196" t="s">
        <v>2455</v>
      </c>
      <c r="C196" t="s">
        <v>474</v>
      </c>
      <c r="D196" t="s">
        <v>469</v>
      </c>
      <c r="E196" t="s">
        <v>470</v>
      </c>
      <c r="F196" t="s">
        <v>471</v>
      </c>
      <c r="G196">
        <v>37.401350000000001</v>
      </c>
      <c r="H196">
        <v>-76.937033333333304</v>
      </c>
      <c r="I196" s="1">
        <v>44340.541666666701</v>
      </c>
      <c r="J196" t="s">
        <v>47</v>
      </c>
      <c r="K196" t="s">
        <v>48</v>
      </c>
      <c r="L196">
        <v>11</v>
      </c>
      <c r="M196" t="s">
        <v>475</v>
      </c>
      <c r="N196" t="s">
        <v>476</v>
      </c>
      <c r="O196">
        <v>80.821914970874801</v>
      </c>
      <c r="P196">
        <v>2.66001210547984</v>
      </c>
      <c r="Q196">
        <v>1.8561426346516701</v>
      </c>
      <c r="S196" t="str">
        <f t="shared" si="3"/>
        <v/>
      </c>
    </row>
    <row r="197" spans="1:19" x14ac:dyDescent="0.2">
      <c r="A197" t="s">
        <v>13</v>
      </c>
      <c r="B197" t="s">
        <v>2455</v>
      </c>
      <c r="C197" t="s">
        <v>477</v>
      </c>
      <c r="D197" t="s">
        <v>469</v>
      </c>
      <c r="E197" t="s">
        <v>470</v>
      </c>
      <c r="F197" t="s">
        <v>471</v>
      </c>
      <c r="G197">
        <v>37.401350000000001</v>
      </c>
      <c r="H197">
        <v>-76.937033333333304</v>
      </c>
      <c r="I197" s="1">
        <v>44340.541666666701</v>
      </c>
      <c r="J197" t="s">
        <v>249</v>
      </c>
      <c r="K197" t="s">
        <v>250</v>
      </c>
      <c r="L197">
        <v>4</v>
      </c>
      <c r="M197" t="s">
        <v>478</v>
      </c>
      <c r="N197" t="s">
        <v>479</v>
      </c>
      <c r="O197">
        <v>77.642899751663194</v>
      </c>
      <c r="P197">
        <v>9.9200010299682599</v>
      </c>
      <c r="Q197">
        <v>50.406791343104494</v>
      </c>
      <c r="S197" t="str">
        <f t="shared" si="3"/>
        <v>DEQ_18</v>
      </c>
    </row>
    <row r="198" spans="1:19" x14ac:dyDescent="0.2">
      <c r="A198" t="s">
        <v>13</v>
      </c>
      <c r="B198" t="s">
        <v>2455</v>
      </c>
      <c r="C198" t="s">
        <v>480</v>
      </c>
      <c r="D198" t="s">
        <v>469</v>
      </c>
      <c r="E198" t="s">
        <v>470</v>
      </c>
      <c r="F198" t="s">
        <v>471</v>
      </c>
      <c r="G198">
        <v>37.401350000000001</v>
      </c>
      <c r="H198">
        <v>-76.937033333333304</v>
      </c>
      <c r="I198" s="1">
        <v>44340.541666666701</v>
      </c>
      <c r="J198" t="s">
        <v>76</v>
      </c>
      <c r="K198" t="s">
        <v>77</v>
      </c>
      <c r="L198">
        <v>4</v>
      </c>
      <c r="M198" t="s">
        <v>481</v>
      </c>
      <c r="N198" t="s">
        <v>482</v>
      </c>
      <c r="O198">
        <v>80.978859961032896</v>
      </c>
      <c r="P198">
        <v>5.8599951444193703</v>
      </c>
      <c r="Q198">
        <v>15.427079445084152</v>
      </c>
      <c r="S198" t="str">
        <f t="shared" si="3"/>
        <v/>
      </c>
    </row>
    <row r="199" spans="1:19" x14ac:dyDescent="0.2">
      <c r="A199" t="s">
        <v>13</v>
      </c>
      <c r="B199" t="s">
        <v>2455</v>
      </c>
      <c r="C199" t="s">
        <v>359</v>
      </c>
      <c r="D199" t="s">
        <v>360</v>
      </c>
      <c r="E199" t="s">
        <v>361</v>
      </c>
      <c r="F199" t="s">
        <v>362</v>
      </c>
      <c r="G199">
        <v>37.31185</v>
      </c>
      <c r="H199">
        <v>-77.296766666666699</v>
      </c>
      <c r="I199" s="1">
        <v>44349.416666666701</v>
      </c>
      <c r="J199" t="s">
        <v>84</v>
      </c>
      <c r="K199" t="s">
        <v>85</v>
      </c>
      <c r="L199">
        <v>5</v>
      </c>
      <c r="M199" t="s">
        <v>363</v>
      </c>
      <c r="N199" t="s">
        <v>364</v>
      </c>
      <c r="O199">
        <v>80.543278157711001</v>
      </c>
      <c r="P199">
        <v>2.6599885313771701</v>
      </c>
      <c r="Q199">
        <v>10.044587504732675</v>
      </c>
      <c r="S199" t="str">
        <f t="shared" si="3"/>
        <v/>
      </c>
    </row>
    <row r="200" spans="1:19" x14ac:dyDescent="0.2">
      <c r="A200" t="s">
        <v>13</v>
      </c>
      <c r="B200" t="s">
        <v>2455</v>
      </c>
      <c r="C200" t="s">
        <v>365</v>
      </c>
      <c r="D200" t="s">
        <v>360</v>
      </c>
      <c r="E200" t="s">
        <v>361</v>
      </c>
      <c r="F200" t="s">
        <v>362</v>
      </c>
      <c r="G200">
        <v>37.31185</v>
      </c>
      <c r="H200">
        <v>-77.296766666666699</v>
      </c>
      <c r="I200" s="1">
        <v>44349.416666666701</v>
      </c>
      <c r="J200" t="s">
        <v>84</v>
      </c>
      <c r="K200" t="s">
        <v>85</v>
      </c>
      <c r="L200">
        <v>5</v>
      </c>
      <c r="M200" t="s">
        <v>363</v>
      </c>
      <c r="N200" t="s">
        <v>364</v>
      </c>
      <c r="O200">
        <v>80.543278157711001</v>
      </c>
      <c r="P200">
        <v>2.7400016551837298</v>
      </c>
      <c r="Q200">
        <v>10.782355137574097</v>
      </c>
      <c r="S200" t="str">
        <f t="shared" si="3"/>
        <v/>
      </c>
    </row>
    <row r="201" spans="1:19" x14ac:dyDescent="0.2">
      <c r="A201" t="s">
        <v>13</v>
      </c>
      <c r="B201" t="s">
        <v>2455</v>
      </c>
      <c r="C201" t="s">
        <v>366</v>
      </c>
      <c r="D201" t="s">
        <v>360</v>
      </c>
      <c r="E201" t="s">
        <v>361</v>
      </c>
      <c r="F201" t="s">
        <v>362</v>
      </c>
      <c r="G201">
        <v>37.31185</v>
      </c>
      <c r="H201">
        <v>-77.296766666666699</v>
      </c>
      <c r="I201" s="1">
        <v>44349.416666666701</v>
      </c>
      <c r="J201" t="s">
        <v>367</v>
      </c>
      <c r="K201" t="s">
        <v>368</v>
      </c>
      <c r="L201">
        <v>14</v>
      </c>
      <c r="M201" t="s">
        <v>369</v>
      </c>
      <c r="N201" t="s">
        <v>370</v>
      </c>
      <c r="O201">
        <v>79.954424500465393</v>
      </c>
      <c r="P201">
        <v>4.0199994691647598</v>
      </c>
      <c r="Q201">
        <v>2.2009223711733963</v>
      </c>
      <c r="S201" t="str">
        <f t="shared" si="3"/>
        <v/>
      </c>
    </row>
    <row r="202" spans="1:19" x14ac:dyDescent="0.2">
      <c r="A202" t="s">
        <v>13</v>
      </c>
      <c r="B202" t="s">
        <v>2455</v>
      </c>
      <c r="C202" t="s">
        <v>371</v>
      </c>
      <c r="D202" t="s">
        <v>360</v>
      </c>
      <c r="E202" t="s">
        <v>361</v>
      </c>
      <c r="F202" t="s">
        <v>362</v>
      </c>
      <c r="G202">
        <v>37.31185</v>
      </c>
      <c r="H202">
        <v>-77.296766666666699</v>
      </c>
      <c r="I202" s="1">
        <v>44349.416666666701</v>
      </c>
      <c r="J202" t="s">
        <v>76</v>
      </c>
      <c r="K202" t="s">
        <v>77</v>
      </c>
      <c r="L202">
        <v>6</v>
      </c>
      <c r="M202" t="s">
        <v>372</v>
      </c>
      <c r="N202" t="s">
        <v>373</v>
      </c>
      <c r="O202">
        <v>80.744999647140503</v>
      </c>
      <c r="P202">
        <v>5.2999972831457898</v>
      </c>
      <c r="Q202">
        <v>13.266304157566994</v>
      </c>
      <c r="S202" t="str">
        <f t="shared" si="3"/>
        <v/>
      </c>
    </row>
    <row r="203" spans="1:19" x14ac:dyDescent="0.2">
      <c r="A203" t="s">
        <v>13</v>
      </c>
      <c r="B203" t="s">
        <v>2455</v>
      </c>
      <c r="C203" t="s">
        <v>573</v>
      </c>
      <c r="D203" t="s">
        <v>574</v>
      </c>
      <c r="E203" t="s">
        <v>575</v>
      </c>
      <c r="F203" t="s">
        <v>576</v>
      </c>
      <c r="G203">
        <v>37.263433333333332</v>
      </c>
      <c r="H203">
        <v>-76.877083333333303</v>
      </c>
      <c r="I203" s="1">
        <v>44350.4375</v>
      </c>
      <c r="J203" t="s">
        <v>84</v>
      </c>
      <c r="K203" t="s">
        <v>85</v>
      </c>
      <c r="L203">
        <v>5</v>
      </c>
      <c r="M203" t="s">
        <v>577</v>
      </c>
      <c r="N203" t="s">
        <v>578</v>
      </c>
      <c r="O203">
        <v>80.946448445320101</v>
      </c>
      <c r="P203">
        <v>2.2400141460821001</v>
      </c>
      <c r="Q203">
        <v>6.3821009224249607</v>
      </c>
      <c r="S203" t="str">
        <f t="shared" si="3"/>
        <v/>
      </c>
    </row>
    <row r="204" spans="1:19" x14ac:dyDescent="0.2">
      <c r="A204" t="s">
        <v>13</v>
      </c>
      <c r="B204" t="s">
        <v>2455</v>
      </c>
      <c r="C204" t="s">
        <v>579</v>
      </c>
      <c r="D204" t="s">
        <v>574</v>
      </c>
      <c r="E204" t="s">
        <v>575</v>
      </c>
      <c r="F204" t="s">
        <v>576</v>
      </c>
      <c r="G204">
        <v>37.263433333333332</v>
      </c>
      <c r="H204">
        <v>-76.877083333333303</v>
      </c>
      <c r="I204" s="1">
        <v>44350.4375</v>
      </c>
      <c r="J204" t="s">
        <v>367</v>
      </c>
      <c r="K204" t="s">
        <v>368</v>
      </c>
      <c r="L204">
        <v>10</v>
      </c>
      <c r="M204" t="s">
        <v>580</v>
      </c>
      <c r="N204" t="s">
        <v>581</v>
      </c>
      <c r="O204">
        <v>80.252428352832794</v>
      </c>
      <c r="P204">
        <v>4.2599916923791197</v>
      </c>
      <c r="Q204">
        <v>1.5751375655364099</v>
      </c>
      <c r="S204" t="str">
        <f t="shared" si="3"/>
        <v/>
      </c>
    </row>
    <row r="205" spans="1:19" x14ac:dyDescent="0.2">
      <c r="A205" t="s">
        <v>13</v>
      </c>
      <c r="B205" t="s">
        <v>2455</v>
      </c>
      <c r="C205" t="s">
        <v>582</v>
      </c>
      <c r="D205" t="s">
        <v>574</v>
      </c>
      <c r="E205" t="s">
        <v>575</v>
      </c>
      <c r="F205" t="s">
        <v>576</v>
      </c>
      <c r="G205">
        <v>37.263433333333332</v>
      </c>
      <c r="H205">
        <v>-76.877083333333303</v>
      </c>
      <c r="I205" s="1">
        <v>44350.4375</v>
      </c>
      <c r="J205" t="s">
        <v>367</v>
      </c>
      <c r="K205" t="s">
        <v>368</v>
      </c>
      <c r="L205">
        <v>10</v>
      </c>
      <c r="M205" t="s">
        <v>583</v>
      </c>
      <c r="N205" t="s">
        <v>584</v>
      </c>
      <c r="O205">
        <v>80.133917927742004</v>
      </c>
      <c r="P205">
        <v>3.42001905664802</v>
      </c>
      <c r="Q205">
        <v>1.0939173150853101</v>
      </c>
      <c r="S205" t="str">
        <f t="shared" si="3"/>
        <v/>
      </c>
    </row>
    <row r="206" spans="1:19" x14ac:dyDescent="0.2">
      <c r="A206" t="s">
        <v>13</v>
      </c>
      <c r="B206" t="s">
        <v>2455</v>
      </c>
      <c r="C206" t="s">
        <v>585</v>
      </c>
      <c r="D206" t="s">
        <v>574</v>
      </c>
      <c r="E206" t="s">
        <v>575</v>
      </c>
      <c r="F206" t="s">
        <v>576</v>
      </c>
      <c r="G206">
        <v>37.263433333333332</v>
      </c>
      <c r="H206">
        <v>-76.877083333333303</v>
      </c>
      <c r="I206" s="1">
        <v>44350.4375</v>
      </c>
      <c r="J206" t="s">
        <v>515</v>
      </c>
      <c r="K206" t="s">
        <v>516</v>
      </c>
      <c r="L206">
        <v>6</v>
      </c>
      <c r="M206" t="s">
        <v>586</v>
      </c>
      <c r="N206" t="s">
        <v>587</v>
      </c>
      <c r="O206">
        <v>79.421015083789797</v>
      </c>
      <c r="P206">
        <v>2.2399902809411301</v>
      </c>
      <c r="Q206">
        <v>1.12948730515955</v>
      </c>
      <c r="S206" t="str">
        <f t="shared" si="3"/>
        <v/>
      </c>
    </row>
    <row r="207" spans="1:19" x14ac:dyDescent="0.2">
      <c r="A207" t="s">
        <v>13</v>
      </c>
      <c r="B207" t="s">
        <v>2455</v>
      </c>
      <c r="C207" t="s">
        <v>420</v>
      </c>
      <c r="D207" t="s">
        <v>421</v>
      </c>
      <c r="E207" t="s">
        <v>422</v>
      </c>
      <c r="F207" t="s">
        <v>423</v>
      </c>
      <c r="G207">
        <v>37.310833333333335</v>
      </c>
      <c r="H207">
        <v>-77.093166666666704</v>
      </c>
      <c r="I207" s="1">
        <v>44368.416666666701</v>
      </c>
      <c r="J207" t="s">
        <v>347</v>
      </c>
      <c r="K207" t="s">
        <v>348</v>
      </c>
      <c r="L207">
        <v>5</v>
      </c>
      <c r="M207" t="s">
        <v>424</v>
      </c>
      <c r="N207" t="s">
        <v>425</v>
      </c>
      <c r="O207">
        <v>80.091804265975995</v>
      </c>
      <c r="P207">
        <v>2.57999898167327</v>
      </c>
      <c r="Q207">
        <v>1.5577578370478</v>
      </c>
      <c r="S207" t="str">
        <f t="shared" si="3"/>
        <v/>
      </c>
    </row>
    <row r="208" spans="1:19" x14ac:dyDescent="0.2">
      <c r="A208" t="s">
        <v>13</v>
      </c>
      <c r="B208" t="s">
        <v>2455</v>
      </c>
      <c r="C208" t="s">
        <v>426</v>
      </c>
      <c r="D208" t="s">
        <v>421</v>
      </c>
      <c r="E208" t="s">
        <v>422</v>
      </c>
      <c r="F208" t="s">
        <v>423</v>
      </c>
      <c r="G208">
        <v>37.310833333333335</v>
      </c>
      <c r="H208">
        <v>-77.093166666666704</v>
      </c>
      <c r="I208" s="1">
        <v>44368.416666666701</v>
      </c>
      <c r="J208" t="s">
        <v>249</v>
      </c>
      <c r="K208" t="s">
        <v>250</v>
      </c>
      <c r="L208">
        <v>3</v>
      </c>
      <c r="M208" t="s">
        <v>427</v>
      </c>
      <c r="N208" t="s">
        <v>428</v>
      </c>
      <c r="O208">
        <v>78.771832585334806</v>
      </c>
      <c r="P208">
        <v>6.04000117164105</v>
      </c>
      <c r="Q208">
        <v>66.411897215461352</v>
      </c>
      <c r="S208" t="str">
        <f t="shared" si="3"/>
        <v>DEQ_18</v>
      </c>
    </row>
    <row r="209" spans="1:19" x14ac:dyDescent="0.2">
      <c r="A209" t="s">
        <v>13</v>
      </c>
      <c r="B209" t="s">
        <v>2455</v>
      </c>
      <c r="C209" t="s">
        <v>429</v>
      </c>
      <c r="D209" t="s">
        <v>421</v>
      </c>
      <c r="E209" t="s">
        <v>422</v>
      </c>
      <c r="F209" t="s">
        <v>423</v>
      </c>
      <c r="G209">
        <v>37.310833333333335</v>
      </c>
      <c r="H209">
        <v>-77.093166666666704</v>
      </c>
      <c r="I209" s="1">
        <v>44368.416666666701</v>
      </c>
      <c r="J209" t="s">
        <v>367</v>
      </c>
      <c r="K209" t="s">
        <v>368</v>
      </c>
      <c r="L209">
        <v>14</v>
      </c>
      <c r="M209" t="s">
        <v>430</v>
      </c>
      <c r="N209" t="s">
        <v>431</v>
      </c>
      <c r="O209">
        <v>80.167585611343398</v>
      </c>
      <c r="P209">
        <v>3.5000086063519098</v>
      </c>
      <c r="Q209">
        <v>1.8996650645044981</v>
      </c>
      <c r="S209" t="str">
        <f t="shared" si="3"/>
        <v/>
      </c>
    </row>
    <row r="210" spans="1:19" x14ac:dyDescent="0.2">
      <c r="A210" t="s">
        <v>13</v>
      </c>
      <c r="B210" t="s">
        <v>2455</v>
      </c>
      <c r="C210" t="s">
        <v>432</v>
      </c>
      <c r="D210" t="s">
        <v>421</v>
      </c>
      <c r="E210" t="s">
        <v>422</v>
      </c>
      <c r="F210" t="s">
        <v>423</v>
      </c>
      <c r="G210">
        <v>37.310833333333335</v>
      </c>
      <c r="H210">
        <v>-77.093166666666704</v>
      </c>
      <c r="I210" s="1">
        <v>44368.416666666701</v>
      </c>
      <c r="J210" t="s">
        <v>76</v>
      </c>
      <c r="K210" t="s">
        <v>77</v>
      </c>
      <c r="L210">
        <v>8</v>
      </c>
      <c r="M210" t="s">
        <v>433</v>
      </c>
      <c r="N210" t="s">
        <v>434</v>
      </c>
      <c r="O210">
        <v>80.708061158657102</v>
      </c>
      <c r="P210">
        <v>8.6799857672303897</v>
      </c>
      <c r="Q210">
        <v>42.356614102944043</v>
      </c>
      <c r="S210" t="str">
        <f t="shared" si="3"/>
        <v>DEQ_18</v>
      </c>
    </row>
    <row r="211" spans="1:19" x14ac:dyDescent="0.2">
      <c r="A211" t="s">
        <v>13</v>
      </c>
      <c r="B211" t="s">
        <v>2455</v>
      </c>
      <c r="C211" t="s">
        <v>304</v>
      </c>
      <c r="D211" t="s">
        <v>305</v>
      </c>
      <c r="E211" t="s">
        <v>306</v>
      </c>
      <c r="F211" t="s">
        <v>307</v>
      </c>
      <c r="G211">
        <v>37.379166667</v>
      </c>
      <c r="H211">
        <v>-77.323055554999996</v>
      </c>
      <c r="I211" s="1">
        <v>44368.541666666701</v>
      </c>
      <c r="J211" t="s">
        <v>144</v>
      </c>
      <c r="K211" t="s">
        <v>145</v>
      </c>
      <c r="L211">
        <v>1</v>
      </c>
      <c r="M211" t="s">
        <v>308</v>
      </c>
      <c r="N211" t="s">
        <v>309</v>
      </c>
      <c r="O211">
        <v>74.278101325035095</v>
      </c>
      <c r="P211">
        <v>27.1399971097708</v>
      </c>
      <c r="Q211">
        <v>157.32435713601524</v>
      </c>
      <c r="S211" t="str">
        <f t="shared" si="3"/>
        <v>VDH_100</v>
      </c>
    </row>
    <row r="212" spans="1:19" x14ac:dyDescent="0.2">
      <c r="A212" t="s">
        <v>13</v>
      </c>
      <c r="B212" t="s">
        <v>2455</v>
      </c>
      <c r="C212" t="s">
        <v>310</v>
      </c>
      <c r="D212" t="s">
        <v>305</v>
      </c>
      <c r="E212" t="s">
        <v>306</v>
      </c>
      <c r="F212" t="s">
        <v>307</v>
      </c>
      <c r="G212">
        <v>37.379166667</v>
      </c>
      <c r="H212">
        <v>-77.323055554999996</v>
      </c>
      <c r="I212" s="1">
        <v>44368.541666666701</v>
      </c>
      <c r="J212" t="s">
        <v>34</v>
      </c>
      <c r="K212" t="s">
        <v>35</v>
      </c>
      <c r="L212">
        <v>2</v>
      </c>
      <c r="M212" t="s">
        <v>311</v>
      </c>
      <c r="N212" t="s">
        <v>312</v>
      </c>
      <c r="O212">
        <v>77.911855280399294</v>
      </c>
      <c r="P212">
        <v>9.6999882953241503</v>
      </c>
      <c r="Q212">
        <v>71.774920458336439</v>
      </c>
      <c r="S212" t="str">
        <f t="shared" si="3"/>
        <v>DEQ_18</v>
      </c>
    </row>
    <row r="213" spans="1:19" x14ac:dyDescent="0.2">
      <c r="A213" t="s">
        <v>13</v>
      </c>
      <c r="B213" t="s">
        <v>2455</v>
      </c>
      <c r="C213" t="s">
        <v>313</v>
      </c>
      <c r="D213" t="s">
        <v>305</v>
      </c>
      <c r="E213" t="s">
        <v>306</v>
      </c>
      <c r="F213" t="s">
        <v>307</v>
      </c>
      <c r="G213">
        <v>37.379166667</v>
      </c>
      <c r="H213">
        <v>-77.323055554999996</v>
      </c>
      <c r="I213" s="1">
        <v>44368.541666666701</v>
      </c>
      <c r="J213" t="s">
        <v>84</v>
      </c>
      <c r="K213" t="s">
        <v>85</v>
      </c>
      <c r="L213">
        <v>6</v>
      </c>
      <c r="M213" t="s">
        <v>314</v>
      </c>
      <c r="N213" t="s">
        <v>315</v>
      </c>
      <c r="O213">
        <v>81.264637410640702</v>
      </c>
      <c r="P213">
        <v>2.3200035502668501</v>
      </c>
      <c r="Q213">
        <v>15.659478774053307</v>
      </c>
      <c r="S213" t="str">
        <f t="shared" si="3"/>
        <v/>
      </c>
    </row>
    <row r="214" spans="1:19" x14ac:dyDescent="0.2">
      <c r="A214" t="s">
        <v>13</v>
      </c>
      <c r="B214" t="s">
        <v>2455</v>
      </c>
      <c r="C214" t="s">
        <v>623</v>
      </c>
      <c r="D214" t="s">
        <v>624</v>
      </c>
      <c r="E214" t="s">
        <v>625</v>
      </c>
      <c r="F214" t="s">
        <v>626</v>
      </c>
      <c r="G214">
        <v>37.185433333333336</v>
      </c>
      <c r="H214">
        <v>-76.754333333333307</v>
      </c>
      <c r="I214" s="1">
        <v>44370.5</v>
      </c>
      <c r="J214" t="s">
        <v>627</v>
      </c>
      <c r="K214" t="s">
        <v>628</v>
      </c>
      <c r="L214">
        <v>1</v>
      </c>
      <c r="M214" t="s">
        <v>629</v>
      </c>
      <c r="N214" t="s">
        <v>630</v>
      </c>
      <c r="O214">
        <v>79.248122870922103</v>
      </c>
      <c r="P214">
        <v>2.6200056890957102</v>
      </c>
      <c r="Q214">
        <v>0.94346730501961595</v>
      </c>
      <c r="S214" t="str">
        <f t="shared" si="3"/>
        <v/>
      </c>
    </row>
    <row r="215" spans="1:19" x14ac:dyDescent="0.2">
      <c r="A215" t="s">
        <v>13</v>
      </c>
      <c r="B215" t="s">
        <v>2455</v>
      </c>
      <c r="C215" t="s">
        <v>631</v>
      </c>
      <c r="D215" t="s">
        <v>624</v>
      </c>
      <c r="E215" t="s">
        <v>625</v>
      </c>
      <c r="F215" t="s">
        <v>626</v>
      </c>
      <c r="G215">
        <v>37.185433333333336</v>
      </c>
      <c r="H215">
        <v>-76.754333333333307</v>
      </c>
      <c r="I215" s="1">
        <v>44370.5</v>
      </c>
      <c r="J215" t="s">
        <v>92</v>
      </c>
      <c r="K215" t="s">
        <v>93</v>
      </c>
      <c r="L215">
        <v>10</v>
      </c>
      <c r="M215" t="s">
        <v>632</v>
      </c>
      <c r="N215" t="s">
        <v>633</v>
      </c>
      <c r="O215">
        <v>81.499981880188002</v>
      </c>
      <c r="P215">
        <v>10.3199959266931</v>
      </c>
      <c r="Q215">
        <v>18.447523432171543</v>
      </c>
      <c r="S215" t="str">
        <f t="shared" si="3"/>
        <v>DEQ_18</v>
      </c>
    </row>
    <row r="216" spans="1:19" x14ac:dyDescent="0.2">
      <c r="A216" t="s">
        <v>13</v>
      </c>
      <c r="B216" t="s">
        <v>2455</v>
      </c>
      <c r="C216" t="s">
        <v>634</v>
      </c>
      <c r="D216" t="s">
        <v>624</v>
      </c>
      <c r="E216" t="s">
        <v>625</v>
      </c>
      <c r="F216" t="s">
        <v>626</v>
      </c>
      <c r="G216">
        <v>37.185433333333336</v>
      </c>
      <c r="H216">
        <v>-76.754333333333307</v>
      </c>
      <c r="I216" s="1">
        <v>44370.5</v>
      </c>
      <c r="J216" t="s">
        <v>76</v>
      </c>
      <c r="K216" t="s">
        <v>77</v>
      </c>
      <c r="L216">
        <v>3</v>
      </c>
      <c r="M216" t="s">
        <v>635</v>
      </c>
      <c r="N216" t="s">
        <v>636</v>
      </c>
      <c r="O216">
        <v>27.962869405746499</v>
      </c>
      <c r="P216">
        <v>3.31997871398926</v>
      </c>
      <c r="Q216">
        <v>18.116819075200567</v>
      </c>
      <c r="S216" t="str">
        <f t="shared" si="3"/>
        <v>DEQ_18</v>
      </c>
    </row>
    <row r="217" spans="1:19" x14ac:dyDescent="0.2">
      <c r="A217" t="s">
        <v>13</v>
      </c>
      <c r="B217" t="s">
        <v>2455</v>
      </c>
      <c r="C217" t="s">
        <v>483</v>
      </c>
      <c r="D217" t="s">
        <v>469</v>
      </c>
      <c r="E217" t="s">
        <v>470</v>
      </c>
      <c r="F217" t="s">
        <v>471</v>
      </c>
      <c r="G217">
        <v>37.401350000000001</v>
      </c>
      <c r="H217">
        <v>-76.937033333333304</v>
      </c>
      <c r="I217" s="1">
        <v>44340.541666666701</v>
      </c>
      <c r="J217" t="s">
        <v>34</v>
      </c>
      <c r="K217" t="s">
        <v>35</v>
      </c>
      <c r="L217">
        <v>4</v>
      </c>
      <c r="M217" t="s">
        <v>484</v>
      </c>
      <c r="N217" t="s">
        <v>485</v>
      </c>
      <c r="O217">
        <v>74.328669905662494</v>
      </c>
      <c r="P217">
        <v>20.260000601410901</v>
      </c>
      <c r="Q217">
        <v>44.419239360427071</v>
      </c>
      <c r="S217" t="str">
        <f t="shared" si="3"/>
        <v>DEQ_18</v>
      </c>
    </row>
    <row r="218" spans="1:19" x14ac:dyDescent="0.2">
      <c r="A218" t="s">
        <v>13</v>
      </c>
      <c r="B218" t="s">
        <v>2455</v>
      </c>
      <c r="C218" t="s">
        <v>588</v>
      </c>
      <c r="D218" t="s">
        <v>574</v>
      </c>
      <c r="E218" t="s">
        <v>575</v>
      </c>
      <c r="F218" t="s">
        <v>576</v>
      </c>
      <c r="G218">
        <v>37.263433333333332</v>
      </c>
      <c r="H218">
        <v>-76.877083333333303</v>
      </c>
      <c r="I218" s="1">
        <v>44350.4375</v>
      </c>
      <c r="J218" t="s">
        <v>34</v>
      </c>
      <c r="K218" t="s">
        <v>35</v>
      </c>
      <c r="L218">
        <v>4</v>
      </c>
      <c r="M218" t="s">
        <v>589</v>
      </c>
      <c r="N218" t="s">
        <v>590</v>
      </c>
      <c r="O218">
        <v>77.072396874427795</v>
      </c>
      <c r="P218">
        <v>13.0000116769224</v>
      </c>
      <c r="Q218">
        <v>49.319150108531787</v>
      </c>
      <c r="S218" t="str">
        <f t="shared" si="3"/>
        <v>DEQ_18</v>
      </c>
    </row>
    <row r="219" spans="1:19" x14ac:dyDescent="0.2">
      <c r="A219" t="s">
        <v>13</v>
      </c>
      <c r="B219" t="s">
        <v>2455</v>
      </c>
      <c r="C219" t="s">
        <v>591</v>
      </c>
      <c r="D219" t="s">
        <v>574</v>
      </c>
      <c r="E219" t="s">
        <v>575</v>
      </c>
      <c r="F219" t="s">
        <v>576</v>
      </c>
      <c r="G219">
        <v>37.263433333333332</v>
      </c>
      <c r="H219">
        <v>-76.877083333333303</v>
      </c>
      <c r="I219" s="1">
        <v>44350.4375</v>
      </c>
      <c r="J219" t="s">
        <v>52</v>
      </c>
      <c r="K219" t="s">
        <v>53</v>
      </c>
      <c r="L219">
        <v>2</v>
      </c>
      <c r="M219" t="s">
        <v>592</v>
      </c>
      <c r="N219" t="s">
        <v>593</v>
      </c>
      <c r="O219">
        <v>79.306365549564404</v>
      </c>
      <c r="P219">
        <v>10.800004238262799</v>
      </c>
      <c r="Q219">
        <v>39.790419911369675</v>
      </c>
      <c r="S219" t="str">
        <f t="shared" si="3"/>
        <v>DEQ_18</v>
      </c>
    </row>
    <row r="220" spans="1:19" x14ac:dyDescent="0.2">
      <c r="A220" t="s">
        <v>13</v>
      </c>
      <c r="B220" t="s">
        <v>2455</v>
      </c>
      <c r="C220" t="s">
        <v>954</v>
      </c>
      <c r="D220" t="s">
        <v>955</v>
      </c>
      <c r="E220" t="s">
        <v>956</v>
      </c>
      <c r="F220" t="s">
        <v>957</v>
      </c>
      <c r="G220">
        <v>36.782800000000002</v>
      </c>
      <c r="H220">
        <v>-76.3215</v>
      </c>
      <c r="I220" s="1">
        <v>44376.416666666701</v>
      </c>
      <c r="J220" t="s">
        <v>367</v>
      </c>
      <c r="K220" t="s">
        <v>368</v>
      </c>
      <c r="L220">
        <v>8</v>
      </c>
      <c r="M220" t="s">
        <v>958</v>
      </c>
      <c r="N220" t="s">
        <v>959</v>
      </c>
      <c r="O220">
        <v>78.997097909450503</v>
      </c>
      <c r="P220">
        <v>5.6600093375891403</v>
      </c>
      <c r="Q220">
        <v>19.70509537002566</v>
      </c>
      <c r="S220" t="str">
        <f t="shared" si="3"/>
        <v>DEQ_18</v>
      </c>
    </row>
    <row r="221" spans="1:19" x14ac:dyDescent="0.2">
      <c r="A221" t="s">
        <v>13</v>
      </c>
      <c r="B221" t="s">
        <v>2455</v>
      </c>
      <c r="C221" t="s">
        <v>960</v>
      </c>
      <c r="D221" t="s">
        <v>961</v>
      </c>
      <c r="E221" t="s">
        <v>962</v>
      </c>
      <c r="F221" t="s">
        <v>963</v>
      </c>
      <c r="G221">
        <v>36.750783333333302</v>
      </c>
      <c r="H221">
        <v>-76.296300000000002</v>
      </c>
      <c r="I221" s="1">
        <v>44376.583333333299</v>
      </c>
      <c r="J221" t="s">
        <v>367</v>
      </c>
      <c r="K221" t="s">
        <v>368</v>
      </c>
      <c r="L221">
        <v>4</v>
      </c>
      <c r="M221" t="s">
        <v>964</v>
      </c>
      <c r="N221" t="s">
        <v>965</v>
      </c>
      <c r="O221">
        <v>78.706213831901593</v>
      </c>
      <c r="P221">
        <v>5.5599928600713602</v>
      </c>
      <c r="Q221">
        <v>2.0612548321697908</v>
      </c>
      <c r="S221" t="str">
        <f t="shared" si="3"/>
        <v/>
      </c>
    </row>
    <row r="222" spans="1:19" x14ac:dyDescent="0.2">
      <c r="A222" t="s">
        <v>13</v>
      </c>
      <c r="B222" t="s">
        <v>2455</v>
      </c>
      <c r="C222" t="s">
        <v>966</v>
      </c>
      <c r="D222" t="s">
        <v>961</v>
      </c>
      <c r="E222" t="s">
        <v>962</v>
      </c>
      <c r="F222" t="s">
        <v>963</v>
      </c>
      <c r="G222">
        <v>36.750783333333302</v>
      </c>
      <c r="H222">
        <v>-76.296300000000002</v>
      </c>
      <c r="I222" s="1">
        <v>44376.583333333299</v>
      </c>
      <c r="J222" t="s">
        <v>367</v>
      </c>
      <c r="K222" t="s">
        <v>368</v>
      </c>
      <c r="L222">
        <v>4</v>
      </c>
      <c r="M222" t="s">
        <v>964</v>
      </c>
      <c r="N222" t="s">
        <v>965</v>
      </c>
      <c r="O222">
        <v>78.706213831901593</v>
      </c>
      <c r="P222">
        <v>6.3800095813348898</v>
      </c>
      <c r="Q222">
        <v>2.3308124767405021</v>
      </c>
      <c r="S222" t="str">
        <f t="shared" si="3"/>
        <v/>
      </c>
    </row>
    <row r="223" spans="1:19" x14ac:dyDescent="0.2">
      <c r="A223" t="s">
        <v>13</v>
      </c>
      <c r="B223" t="s">
        <v>2455</v>
      </c>
      <c r="C223" t="s">
        <v>967</v>
      </c>
      <c r="D223" t="s">
        <v>961</v>
      </c>
      <c r="E223" t="s">
        <v>962</v>
      </c>
      <c r="F223" t="s">
        <v>963</v>
      </c>
      <c r="G223">
        <v>36.750783333333302</v>
      </c>
      <c r="H223">
        <v>-76.296300000000002</v>
      </c>
      <c r="I223" s="1">
        <v>44376.583333333299</v>
      </c>
      <c r="J223" t="s">
        <v>92</v>
      </c>
      <c r="K223" t="s">
        <v>93</v>
      </c>
      <c r="L223">
        <v>5</v>
      </c>
      <c r="M223" t="s">
        <v>968</v>
      </c>
      <c r="N223" t="s">
        <v>969</v>
      </c>
      <c r="O223">
        <v>76.309530436992603</v>
      </c>
      <c r="P223">
        <v>21.140002645552201</v>
      </c>
      <c r="Q223">
        <v>145.16060294673412</v>
      </c>
      <c r="S223" t="str">
        <f t="shared" si="3"/>
        <v>VDH_100</v>
      </c>
    </row>
    <row r="224" spans="1:19" x14ac:dyDescent="0.2">
      <c r="A224" t="s">
        <v>13</v>
      </c>
      <c r="B224" t="s">
        <v>2455</v>
      </c>
      <c r="C224" t="s">
        <v>942</v>
      </c>
      <c r="D224" t="s">
        <v>943</v>
      </c>
      <c r="E224" t="s">
        <v>944</v>
      </c>
      <c r="F224" t="s">
        <v>945</v>
      </c>
      <c r="G224">
        <v>36.808269445000001</v>
      </c>
      <c r="H224">
        <v>-76.289158333000003</v>
      </c>
      <c r="I224" s="1">
        <v>44377.541666666701</v>
      </c>
      <c r="J224" t="s">
        <v>367</v>
      </c>
      <c r="K224" t="s">
        <v>368</v>
      </c>
      <c r="L224">
        <v>9</v>
      </c>
      <c r="M224" t="s">
        <v>946</v>
      </c>
      <c r="N224" t="s">
        <v>947</v>
      </c>
      <c r="O224">
        <v>78.779083490371704</v>
      </c>
      <c r="P224">
        <v>5.6999921798706099</v>
      </c>
      <c r="Q224">
        <v>12.505371270703353</v>
      </c>
      <c r="S224" t="str">
        <f t="shared" si="3"/>
        <v/>
      </c>
    </row>
    <row r="225" spans="1:19" x14ac:dyDescent="0.2">
      <c r="A225" t="s">
        <v>13</v>
      </c>
      <c r="B225" t="s">
        <v>2455</v>
      </c>
      <c r="C225" t="s">
        <v>948</v>
      </c>
      <c r="D225" t="s">
        <v>943</v>
      </c>
      <c r="E225" t="s">
        <v>944</v>
      </c>
      <c r="F225" t="s">
        <v>945</v>
      </c>
      <c r="G225">
        <v>36.808269445000001</v>
      </c>
      <c r="H225">
        <v>-76.289158333000003</v>
      </c>
      <c r="I225" s="1">
        <v>44377.541666666701</v>
      </c>
      <c r="J225" t="s">
        <v>658</v>
      </c>
      <c r="K225" t="s">
        <v>659</v>
      </c>
      <c r="L225">
        <v>4</v>
      </c>
      <c r="M225" t="s">
        <v>949</v>
      </c>
      <c r="N225" t="s">
        <v>950</v>
      </c>
      <c r="O225">
        <v>78.999990224838299</v>
      </c>
      <c r="P225">
        <v>8.2000019028782791</v>
      </c>
      <c r="Q225">
        <v>2.7875785657677277</v>
      </c>
      <c r="S225" t="str">
        <f t="shared" si="3"/>
        <v/>
      </c>
    </row>
    <row r="226" spans="1:19" x14ac:dyDescent="0.2">
      <c r="A226" t="s">
        <v>13</v>
      </c>
      <c r="B226" t="s">
        <v>2455</v>
      </c>
      <c r="C226" t="s">
        <v>951</v>
      </c>
      <c r="D226" t="s">
        <v>943</v>
      </c>
      <c r="E226" t="s">
        <v>944</v>
      </c>
      <c r="F226" t="s">
        <v>945</v>
      </c>
      <c r="G226">
        <v>36.808269445000001</v>
      </c>
      <c r="H226">
        <v>-76.289158333000003</v>
      </c>
      <c r="I226" s="1">
        <v>44377.541666666701</v>
      </c>
      <c r="J226" t="s">
        <v>92</v>
      </c>
      <c r="K226" t="s">
        <v>93</v>
      </c>
      <c r="L226">
        <v>10</v>
      </c>
      <c r="M226" t="s">
        <v>952</v>
      </c>
      <c r="N226" t="s">
        <v>953</v>
      </c>
      <c r="O226">
        <v>75.908774137496906</v>
      </c>
      <c r="P226">
        <v>19.760013092309201</v>
      </c>
      <c r="Q226">
        <v>182.23572661294821</v>
      </c>
      <c r="S226" t="str">
        <f t="shared" si="3"/>
        <v>VDH_100</v>
      </c>
    </row>
    <row r="227" spans="1:19" x14ac:dyDescent="0.2">
      <c r="A227" t="s">
        <v>13</v>
      </c>
      <c r="B227" t="s">
        <v>2455</v>
      </c>
      <c r="C227" t="s">
        <v>930</v>
      </c>
      <c r="D227" t="s">
        <v>931</v>
      </c>
      <c r="E227" t="s">
        <v>932</v>
      </c>
      <c r="F227" t="s">
        <v>933</v>
      </c>
      <c r="G227">
        <v>36.801430555555555</v>
      </c>
      <c r="H227">
        <v>-76.306449999999998</v>
      </c>
      <c r="I227" s="1">
        <v>44377.541666666701</v>
      </c>
      <c r="J227" t="s">
        <v>367</v>
      </c>
      <c r="K227" t="s">
        <v>368</v>
      </c>
      <c r="L227">
        <v>4</v>
      </c>
      <c r="M227" t="s">
        <v>934</v>
      </c>
      <c r="N227" t="s">
        <v>935</v>
      </c>
      <c r="O227">
        <v>78.293986618518801</v>
      </c>
      <c r="P227">
        <v>6.2400102615356401</v>
      </c>
      <c r="Q227">
        <v>14.129148210413909</v>
      </c>
      <c r="S227" t="str">
        <f t="shared" si="3"/>
        <v/>
      </c>
    </row>
    <row r="228" spans="1:19" x14ac:dyDescent="0.2">
      <c r="A228" t="s">
        <v>13</v>
      </c>
      <c r="B228" t="s">
        <v>2455</v>
      </c>
      <c r="C228" t="s">
        <v>936</v>
      </c>
      <c r="D228" t="s">
        <v>931</v>
      </c>
      <c r="E228" t="s">
        <v>932</v>
      </c>
      <c r="F228" t="s">
        <v>933</v>
      </c>
      <c r="G228">
        <v>36.801430555555555</v>
      </c>
      <c r="H228">
        <v>-76.306449999999998</v>
      </c>
      <c r="I228" s="1">
        <v>44377.541666666701</v>
      </c>
      <c r="J228" t="s">
        <v>658</v>
      </c>
      <c r="K228" t="s">
        <v>659</v>
      </c>
      <c r="L228">
        <v>8</v>
      </c>
      <c r="M228" t="s">
        <v>937</v>
      </c>
      <c r="N228" t="s">
        <v>938</v>
      </c>
      <c r="O228">
        <v>78.305105865001707</v>
      </c>
      <c r="P228">
        <v>10.399984894320401</v>
      </c>
      <c r="Q228">
        <v>26.474829010759745</v>
      </c>
      <c r="S228" t="str">
        <f t="shared" si="3"/>
        <v>DEQ_18</v>
      </c>
    </row>
    <row r="229" spans="1:19" x14ac:dyDescent="0.2">
      <c r="A229" t="s">
        <v>13</v>
      </c>
      <c r="B229" t="s">
        <v>2455</v>
      </c>
      <c r="C229" t="s">
        <v>939</v>
      </c>
      <c r="D229" t="s">
        <v>931</v>
      </c>
      <c r="E229" t="s">
        <v>932</v>
      </c>
      <c r="F229" t="s">
        <v>933</v>
      </c>
      <c r="G229">
        <v>36.801430555555555</v>
      </c>
      <c r="H229">
        <v>-76.306449999999998</v>
      </c>
      <c r="I229" s="1">
        <v>44377.541666666701</v>
      </c>
      <c r="J229" t="s">
        <v>92</v>
      </c>
      <c r="K229" t="s">
        <v>93</v>
      </c>
      <c r="L229">
        <v>8</v>
      </c>
      <c r="M229" t="s">
        <v>940</v>
      </c>
      <c r="N229" t="s">
        <v>941</v>
      </c>
      <c r="O229">
        <v>75.390084087848706</v>
      </c>
      <c r="P229">
        <v>24.679994676262101</v>
      </c>
      <c r="Q229">
        <v>100.21958441232776</v>
      </c>
      <c r="S229" t="str">
        <f t="shared" si="3"/>
        <v>VDH_100</v>
      </c>
    </row>
    <row r="230" spans="1:19" x14ac:dyDescent="0.2">
      <c r="A230" t="s">
        <v>13</v>
      </c>
      <c r="B230" t="s">
        <v>2455</v>
      </c>
      <c r="C230" t="s">
        <v>880</v>
      </c>
      <c r="D230" t="s">
        <v>881</v>
      </c>
      <c r="E230" t="s">
        <v>882</v>
      </c>
      <c r="F230" t="s">
        <v>883</v>
      </c>
      <c r="G230">
        <v>36.889361111111114</v>
      </c>
      <c r="H230">
        <v>-76.281444444444446</v>
      </c>
      <c r="I230" s="1">
        <v>44378.416666666701</v>
      </c>
      <c r="J230" t="s">
        <v>653</v>
      </c>
      <c r="K230" t="s">
        <v>654</v>
      </c>
      <c r="L230">
        <v>20</v>
      </c>
      <c r="M230" t="s">
        <v>884</v>
      </c>
      <c r="N230" t="s">
        <v>885</v>
      </c>
      <c r="O230">
        <v>75.709338486194596</v>
      </c>
      <c r="P230">
        <v>17.680000746622699</v>
      </c>
      <c r="Q230">
        <v>20.697297588124485</v>
      </c>
      <c r="S230" t="str">
        <f t="shared" si="3"/>
        <v>DEQ_18</v>
      </c>
    </row>
    <row r="231" spans="1:19" x14ac:dyDescent="0.2">
      <c r="A231" t="s">
        <v>13</v>
      </c>
      <c r="B231" t="s">
        <v>2455</v>
      </c>
      <c r="C231" t="s">
        <v>886</v>
      </c>
      <c r="D231" t="s">
        <v>881</v>
      </c>
      <c r="E231" t="s">
        <v>882</v>
      </c>
      <c r="F231" t="s">
        <v>883</v>
      </c>
      <c r="G231">
        <v>36.889361111111114</v>
      </c>
      <c r="H231">
        <v>-76.281444444444446</v>
      </c>
      <c r="I231" s="1">
        <v>44378.416666666701</v>
      </c>
      <c r="J231" t="s">
        <v>658</v>
      </c>
      <c r="K231" t="s">
        <v>659</v>
      </c>
      <c r="L231">
        <v>17</v>
      </c>
      <c r="M231" t="s">
        <v>887</v>
      </c>
      <c r="N231" t="s">
        <v>888</v>
      </c>
      <c r="O231">
        <v>77.232453227043194</v>
      </c>
      <c r="P231">
        <v>11.959981638938199</v>
      </c>
      <c r="Q231">
        <v>29.603775168153309</v>
      </c>
      <c r="S231" t="str">
        <f t="shared" si="3"/>
        <v>DEQ_18</v>
      </c>
    </row>
    <row r="232" spans="1:19" x14ac:dyDescent="0.2">
      <c r="A232" t="s">
        <v>13</v>
      </c>
      <c r="B232" t="s">
        <v>2455</v>
      </c>
      <c r="C232" t="s">
        <v>889</v>
      </c>
      <c r="D232" t="s">
        <v>881</v>
      </c>
      <c r="E232" t="s">
        <v>882</v>
      </c>
      <c r="F232" t="s">
        <v>883</v>
      </c>
      <c r="G232">
        <v>36.889361111111114</v>
      </c>
      <c r="H232">
        <v>-76.281444444444446</v>
      </c>
      <c r="I232" s="1">
        <v>44378.416666666701</v>
      </c>
      <c r="J232" t="s">
        <v>627</v>
      </c>
      <c r="K232" t="s">
        <v>628</v>
      </c>
      <c r="L232">
        <v>1</v>
      </c>
      <c r="M232" t="s">
        <v>890</v>
      </c>
      <c r="N232" t="s">
        <v>891</v>
      </c>
      <c r="O232">
        <v>82.769401371479006</v>
      </c>
      <c r="P232">
        <v>2.66001210547984</v>
      </c>
      <c r="Q232">
        <v>7.62338059952849</v>
      </c>
      <c r="S232" t="str">
        <f t="shared" si="3"/>
        <v/>
      </c>
    </row>
    <row r="233" spans="1:19" x14ac:dyDescent="0.2">
      <c r="A233" t="s">
        <v>13</v>
      </c>
      <c r="B233" t="s">
        <v>2455</v>
      </c>
      <c r="C233" t="s">
        <v>892</v>
      </c>
      <c r="D233" t="s">
        <v>881</v>
      </c>
      <c r="E233" t="s">
        <v>882</v>
      </c>
      <c r="F233" t="s">
        <v>883</v>
      </c>
      <c r="G233">
        <v>36.889361111111114</v>
      </c>
      <c r="H233">
        <v>-76.281444444444446</v>
      </c>
      <c r="I233" s="1">
        <v>44378.416666666701</v>
      </c>
      <c r="J233" t="s">
        <v>821</v>
      </c>
      <c r="K233" t="s">
        <v>822</v>
      </c>
      <c r="L233">
        <v>2</v>
      </c>
      <c r="M233" t="s">
        <v>893</v>
      </c>
      <c r="N233" t="s">
        <v>894</v>
      </c>
      <c r="O233">
        <v>79.262873530387907</v>
      </c>
      <c r="P233">
        <v>3.6000012187287198</v>
      </c>
      <c r="Q233">
        <v>23.60734487137919</v>
      </c>
      <c r="S233" t="str">
        <f t="shared" si="3"/>
        <v>DEQ_18</v>
      </c>
    </row>
    <row r="234" spans="1:19" x14ac:dyDescent="0.2">
      <c r="A234" t="s">
        <v>13</v>
      </c>
      <c r="B234" t="s">
        <v>2455</v>
      </c>
      <c r="C234" t="s">
        <v>895</v>
      </c>
      <c r="D234" t="s">
        <v>881</v>
      </c>
      <c r="E234" t="s">
        <v>882</v>
      </c>
      <c r="F234" t="s">
        <v>883</v>
      </c>
      <c r="G234">
        <v>36.889361111111114</v>
      </c>
      <c r="H234">
        <v>-76.281444444444446</v>
      </c>
      <c r="I234" s="1">
        <v>44378.416666666701</v>
      </c>
      <c r="J234" t="s">
        <v>92</v>
      </c>
      <c r="K234" t="s">
        <v>93</v>
      </c>
      <c r="L234">
        <v>10</v>
      </c>
      <c r="M234" t="s">
        <v>896</v>
      </c>
      <c r="N234" t="s">
        <v>897</v>
      </c>
      <c r="O234">
        <v>73.381289839744596</v>
      </c>
      <c r="P234">
        <v>25.859999004751401</v>
      </c>
      <c r="Q234">
        <v>252.10504180129189</v>
      </c>
      <c r="S234" t="str">
        <f t="shared" si="3"/>
        <v>VDH_100</v>
      </c>
    </row>
    <row r="235" spans="1:19" x14ac:dyDescent="0.2">
      <c r="A235" t="s">
        <v>13</v>
      </c>
      <c r="B235" t="s">
        <v>2455</v>
      </c>
      <c r="C235" t="s">
        <v>898</v>
      </c>
      <c r="D235" t="s">
        <v>881</v>
      </c>
      <c r="E235" t="s">
        <v>882</v>
      </c>
      <c r="F235" t="s">
        <v>883</v>
      </c>
      <c r="G235">
        <v>36.889361111111114</v>
      </c>
      <c r="H235">
        <v>-76.281444444444446</v>
      </c>
      <c r="I235" s="1">
        <v>44378.416666666701</v>
      </c>
      <c r="J235" t="s">
        <v>711</v>
      </c>
      <c r="K235" t="s">
        <v>712</v>
      </c>
      <c r="L235">
        <v>7</v>
      </c>
      <c r="M235" t="s">
        <v>899</v>
      </c>
      <c r="N235" t="s">
        <v>900</v>
      </c>
      <c r="O235">
        <v>79.029941558837905</v>
      </c>
      <c r="P235">
        <v>5.6799891171976897</v>
      </c>
      <c r="Q235">
        <v>14.661589818213404</v>
      </c>
      <c r="S235" t="str">
        <f t="shared" si="3"/>
        <v/>
      </c>
    </row>
    <row r="236" spans="1:19" x14ac:dyDescent="0.2">
      <c r="A236" t="s">
        <v>13</v>
      </c>
      <c r="B236" t="s">
        <v>2455</v>
      </c>
      <c r="C236" t="s">
        <v>915</v>
      </c>
      <c r="D236" t="s">
        <v>916</v>
      </c>
      <c r="E236" t="s">
        <v>917</v>
      </c>
      <c r="F236" t="s">
        <v>918</v>
      </c>
      <c r="G236">
        <v>36.843200000000003</v>
      </c>
      <c r="H236">
        <v>-76.362633333333306</v>
      </c>
      <c r="I236" s="1">
        <v>44383.541666666701</v>
      </c>
      <c r="J236" t="s">
        <v>653</v>
      </c>
      <c r="K236" t="s">
        <v>654</v>
      </c>
      <c r="L236">
        <v>9</v>
      </c>
      <c r="M236" t="s">
        <v>919</v>
      </c>
      <c r="N236" t="s">
        <v>920</v>
      </c>
      <c r="O236">
        <v>77.382655441761003</v>
      </c>
      <c r="P236">
        <v>15.459990827366701</v>
      </c>
      <c r="Q236">
        <v>7.9901421903664032</v>
      </c>
      <c r="S236" t="str">
        <f t="shared" si="3"/>
        <v/>
      </c>
    </row>
    <row r="237" spans="1:19" x14ac:dyDescent="0.2">
      <c r="A237" t="s">
        <v>13</v>
      </c>
      <c r="B237" t="s">
        <v>2455</v>
      </c>
      <c r="C237" t="s">
        <v>921</v>
      </c>
      <c r="D237" t="s">
        <v>916</v>
      </c>
      <c r="E237" t="s">
        <v>917</v>
      </c>
      <c r="F237" t="s">
        <v>918</v>
      </c>
      <c r="G237">
        <v>36.843200000000003</v>
      </c>
      <c r="H237">
        <v>-76.362633333333306</v>
      </c>
      <c r="I237" s="1">
        <v>44383.541666666701</v>
      </c>
      <c r="J237" t="s">
        <v>658</v>
      </c>
      <c r="K237" t="s">
        <v>659</v>
      </c>
      <c r="L237">
        <v>7</v>
      </c>
      <c r="M237" t="s">
        <v>922</v>
      </c>
      <c r="N237" t="s">
        <v>923</v>
      </c>
      <c r="O237">
        <v>79.861120879650102</v>
      </c>
      <c r="P237">
        <v>6.2799931038171097</v>
      </c>
      <c r="Q237">
        <v>3.5286410046330499</v>
      </c>
      <c r="S237" t="str">
        <f t="shared" si="3"/>
        <v/>
      </c>
    </row>
    <row r="238" spans="1:19" x14ac:dyDescent="0.2">
      <c r="A238" t="s">
        <v>13</v>
      </c>
      <c r="B238" t="s">
        <v>2455</v>
      </c>
      <c r="C238" t="s">
        <v>924</v>
      </c>
      <c r="D238" t="s">
        <v>916</v>
      </c>
      <c r="E238" t="s">
        <v>917</v>
      </c>
      <c r="F238" t="s">
        <v>918</v>
      </c>
      <c r="G238">
        <v>36.843200000000003</v>
      </c>
      <c r="H238">
        <v>-76.362633333333306</v>
      </c>
      <c r="I238" s="1">
        <v>44383.541666666701</v>
      </c>
      <c r="J238" t="s">
        <v>92</v>
      </c>
      <c r="K238" t="s">
        <v>93</v>
      </c>
      <c r="L238">
        <v>10</v>
      </c>
      <c r="M238" t="s">
        <v>925</v>
      </c>
      <c r="N238" t="s">
        <v>926</v>
      </c>
      <c r="O238">
        <v>74.079746007919297</v>
      </c>
      <c r="P238">
        <v>12.679982464760499</v>
      </c>
      <c r="Q238">
        <v>111.77026642812896</v>
      </c>
      <c r="S238" t="str">
        <f t="shared" si="3"/>
        <v>VDH_100</v>
      </c>
    </row>
    <row r="239" spans="1:19" x14ac:dyDescent="0.2">
      <c r="A239" t="s">
        <v>13</v>
      </c>
      <c r="B239" t="s">
        <v>2455</v>
      </c>
      <c r="C239" t="s">
        <v>927</v>
      </c>
      <c r="D239" t="s">
        <v>916</v>
      </c>
      <c r="E239" t="s">
        <v>917</v>
      </c>
      <c r="F239" t="s">
        <v>918</v>
      </c>
      <c r="G239">
        <v>36.843200000000003</v>
      </c>
      <c r="H239">
        <v>-76.362633333333306</v>
      </c>
      <c r="I239" s="1">
        <v>44383.541666666701</v>
      </c>
      <c r="J239" t="s">
        <v>711</v>
      </c>
      <c r="K239" t="s">
        <v>712</v>
      </c>
      <c r="L239">
        <v>6</v>
      </c>
      <c r="M239" t="s">
        <v>928</v>
      </c>
      <c r="N239" t="s">
        <v>929</v>
      </c>
      <c r="O239">
        <v>78.0720263719559</v>
      </c>
      <c r="P239">
        <v>4.2400122038088703</v>
      </c>
      <c r="Q239">
        <v>0</v>
      </c>
      <c r="S239" t="str">
        <f t="shared" si="3"/>
        <v/>
      </c>
    </row>
    <row r="240" spans="1:19" x14ac:dyDescent="0.2">
      <c r="A240" t="s">
        <v>13</v>
      </c>
      <c r="B240" t="s">
        <v>2455</v>
      </c>
      <c r="C240" t="s">
        <v>863</v>
      </c>
      <c r="D240" t="s">
        <v>864</v>
      </c>
      <c r="E240" t="s">
        <v>865</v>
      </c>
      <c r="F240" t="s">
        <v>866</v>
      </c>
      <c r="G240">
        <v>36.904555555000002</v>
      </c>
      <c r="H240">
        <v>-76.338361110999998</v>
      </c>
      <c r="I240" s="1">
        <v>44384.541666666701</v>
      </c>
      <c r="J240" t="s">
        <v>653</v>
      </c>
      <c r="K240" t="s">
        <v>654</v>
      </c>
      <c r="L240">
        <v>8</v>
      </c>
      <c r="M240" t="s">
        <v>867</v>
      </c>
      <c r="N240" t="s">
        <v>868</v>
      </c>
      <c r="O240">
        <v>79.368446767330198</v>
      </c>
      <c r="P240">
        <v>6.4800021937116998</v>
      </c>
      <c r="Q240">
        <v>0</v>
      </c>
      <c r="S240" t="str">
        <f t="shared" si="3"/>
        <v/>
      </c>
    </row>
    <row r="241" spans="1:19" x14ac:dyDescent="0.2">
      <c r="A241" t="s">
        <v>13</v>
      </c>
      <c r="B241" t="s">
        <v>2455</v>
      </c>
      <c r="C241" t="s">
        <v>869</v>
      </c>
      <c r="D241" t="s">
        <v>864</v>
      </c>
      <c r="E241" t="s">
        <v>865</v>
      </c>
      <c r="F241" t="s">
        <v>866</v>
      </c>
      <c r="G241">
        <v>36.904555555000002</v>
      </c>
      <c r="H241">
        <v>-76.338361110999998</v>
      </c>
      <c r="I241" s="1">
        <v>44384.541666666701</v>
      </c>
      <c r="J241" t="s">
        <v>658</v>
      </c>
      <c r="K241" t="s">
        <v>659</v>
      </c>
      <c r="L241">
        <v>11</v>
      </c>
      <c r="M241" t="s">
        <v>870</v>
      </c>
      <c r="N241" t="s">
        <v>871</v>
      </c>
      <c r="O241">
        <v>76.429575681686401</v>
      </c>
      <c r="P241">
        <v>15.8400053624064</v>
      </c>
      <c r="Q241">
        <v>0</v>
      </c>
      <c r="S241" t="str">
        <f t="shared" si="3"/>
        <v/>
      </c>
    </row>
    <row r="242" spans="1:19" x14ac:dyDescent="0.2">
      <c r="A242" t="s">
        <v>13</v>
      </c>
      <c r="B242" t="s">
        <v>2455</v>
      </c>
      <c r="C242" t="s">
        <v>872</v>
      </c>
      <c r="D242" t="s">
        <v>864</v>
      </c>
      <c r="E242" t="s">
        <v>865</v>
      </c>
      <c r="F242" t="s">
        <v>866</v>
      </c>
      <c r="G242">
        <v>36.904555555000002</v>
      </c>
      <c r="H242">
        <v>-76.338361110999998</v>
      </c>
      <c r="I242" s="1">
        <v>44384.541666666701</v>
      </c>
      <c r="J242" t="s">
        <v>873</v>
      </c>
      <c r="K242" t="s">
        <v>874</v>
      </c>
      <c r="L242">
        <v>6</v>
      </c>
      <c r="M242" t="s">
        <v>875</v>
      </c>
      <c r="N242" t="s">
        <v>876</v>
      </c>
      <c r="O242">
        <v>78.594261407852201</v>
      </c>
      <c r="P242">
        <v>10.100007057189901</v>
      </c>
      <c r="Q242">
        <v>0</v>
      </c>
      <c r="S242" t="str">
        <f t="shared" si="3"/>
        <v/>
      </c>
    </row>
    <row r="243" spans="1:19" x14ac:dyDescent="0.2">
      <c r="A243" t="s">
        <v>13</v>
      </c>
      <c r="B243" t="s">
        <v>2455</v>
      </c>
      <c r="C243" t="s">
        <v>877</v>
      </c>
      <c r="D243" t="s">
        <v>864</v>
      </c>
      <c r="E243" t="s">
        <v>865</v>
      </c>
      <c r="F243" t="s">
        <v>866</v>
      </c>
      <c r="G243">
        <v>36.904555555000002</v>
      </c>
      <c r="H243">
        <v>-76.338361110999998</v>
      </c>
      <c r="I243" s="1">
        <v>44384.541666666701</v>
      </c>
      <c r="J243" t="s">
        <v>711</v>
      </c>
      <c r="K243" t="s">
        <v>712</v>
      </c>
      <c r="L243">
        <v>7</v>
      </c>
      <c r="M243" t="s">
        <v>878</v>
      </c>
      <c r="N243" t="s">
        <v>879</v>
      </c>
      <c r="O243">
        <v>80.258306860923796</v>
      </c>
      <c r="P243">
        <v>4.4199943658895799</v>
      </c>
      <c r="Q243">
        <v>0</v>
      </c>
      <c r="S243" t="str">
        <f t="shared" si="3"/>
        <v/>
      </c>
    </row>
    <row r="244" spans="1:19" x14ac:dyDescent="0.2">
      <c r="A244" t="s">
        <v>13</v>
      </c>
      <c r="B244" t="s">
        <v>2455</v>
      </c>
      <c r="C244" t="s">
        <v>1119</v>
      </c>
      <c r="D244" t="s">
        <v>1120</v>
      </c>
      <c r="E244" t="s">
        <v>1121</v>
      </c>
      <c r="F244" t="s">
        <v>1122</v>
      </c>
      <c r="G244">
        <v>37.142000000000003</v>
      </c>
      <c r="H244">
        <v>-80.543000000000006</v>
      </c>
      <c r="I244" s="1">
        <v>44389.541666666701</v>
      </c>
      <c r="J244" t="s">
        <v>18</v>
      </c>
      <c r="K244" t="s">
        <v>19</v>
      </c>
      <c r="L244">
        <v>4</v>
      </c>
      <c r="M244" t="s">
        <v>1123</v>
      </c>
      <c r="N244" t="s">
        <v>1124</v>
      </c>
      <c r="O244">
        <v>78.909464180469499</v>
      </c>
      <c r="P244">
        <v>3.23998916428536</v>
      </c>
      <c r="Q244">
        <v>0</v>
      </c>
      <c r="S244" t="str">
        <f t="shared" si="3"/>
        <v/>
      </c>
    </row>
    <row r="245" spans="1:19" x14ac:dyDescent="0.2">
      <c r="A245" t="s">
        <v>13</v>
      </c>
      <c r="B245" t="s">
        <v>2455</v>
      </c>
      <c r="C245" t="s">
        <v>1125</v>
      </c>
      <c r="D245" t="s">
        <v>1120</v>
      </c>
      <c r="E245" t="s">
        <v>1121</v>
      </c>
      <c r="F245" t="s">
        <v>1122</v>
      </c>
      <c r="G245">
        <v>37.142000000000003</v>
      </c>
      <c r="H245">
        <v>-80.543000000000006</v>
      </c>
      <c r="I245" s="1">
        <v>44389.541666666701</v>
      </c>
      <c r="J245" t="s">
        <v>18</v>
      </c>
      <c r="K245" t="s">
        <v>19</v>
      </c>
      <c r="L245">
        <v>4</v>
      </c>
      <c r="M245" t="s">
        <v>1123</v>
      </c>
      <c r="N245" t="s">
        <v>1124</v>
      </c>
      <c r="O245">
        <v>78.909464180469499</v>
      </c>
      <c r="P245">
        <v>3.13999655190855</v>
      </c>
      <c r="Q245">
        <v>0</v>
      </c>
      <c r="S245" t="str">
        <f t="shared" si="3"/>
        <v/>
      </c>
    </row>
    <row r="246" spans="1:19" x14ac:dyDescent="0.2">
      <c r="A246" t="s">
        <v>13</v>
      </c>
      <c r="B246" t="s">
        <v>2455</v>
      </c>
      <c r="C246" t="s">
        <v>1126</v>
      </c>
      <c r="D246" t="s">
        <v>1120</v>
      </c>
      <c r="E246" t="s">
        <v>1121</v>
      </c>
      <c r="F246" t="s">
        <v>1122</v>
      </c>
      <c r="G246">
        <v>37.142000000000003</v>
      </c>
      <c r="H246">
        <v>-80.543000000000006</v>
      </c>
      <c r="I246" s="1">
        <v>44389.541666666701</v>
      </c>
      <c r="J246" t="s">
        <v>1011</v>
      </c>
      <c r="K246" t="s">
        <v>1012</v>
      </c>
      <c r="L246">
        <v>4</v>
      </c>
      <c r="M246" t="s">
        <v>1127</v>
      </c>
      <c r="N246" t="s">
        <v>1128</v>
      </c>
      <c r="O246">
        <v>79.696051776409107</v>
      </c>
      <c r="P246">
        <v>3.4799813874997199</v>
      </c>
      <c r="Q246">
        <v>0</v>
      </c>
      <c r="S246" t="str">
        <f t="shared" si="3"/>
        <v/>
      </c>
    </row>
    <row r="247" spans="1:19" x14ac:dyDescent="0.2">
      <c r="A247" t="s">
        <v>13</v>
      </c>
      <c r="B247" t="s">
        <v>2455</v>
      </c>
      <c r="C247" t="s">
        <v>1129</v>
      </c>
      <c r="D247" t="s">
        <v>1120</v>
      </c>
      <c r="E247" t="s">
        <v>1121</v>
      </c>
      <c r="F247" t="s">
        <v>1122</v>
      </c>
      <c r="G247">
        <v>37.142000000000003</v>
      </c>
      <c r="H247">
        <v>-80.543000000000006</v>
      </c>
      <c r="I247" s="1">
        <v>44389.541666666701</v>
      </c>
      <c r="J247" t="s">
        <v>34</v>
      </c>
      <c r="K247" t="s">
        <v>35</v>
      </c>
      <c r="L247">
        <v>3</v>
      </c>
      <c r="M247" t="s">
        <v>1130</v>
      </c>
      <c r="N247" t="s">
        <v>1131</v>
      </c>
      <c r="O247">
        <v>74.128872156143203</v>
      </c>
      <c r="P247">
        <v>23.9199865609407</v>
      </c>
      <c r="Q247">
        <v>33.001904398518704</v>
      </c>
      <c r="S247" t="str">
        <f t="shared" si="3"/>
        <v>DEQ_18</v>
      </c>
    </row>
    <row r="248" spans="1:19" x14ac:dyDescent="0.2">
      <c r="A248" t="s">
        <v>13</v>
      </c>
      <c r="B248" t="s">
        <v>2455</v>
      </c>
      <c r="C248" t="s">
        <v>1177</v>
      </c>
      <c r="D248" t="s">
        <v>1178</v>
      </c>
      <c r="E248" t="s">
        <v>1179</v>
      </c>
      <c r="F248" t="s">
        <v>1180</v>
      </c>
      <c r="G248">
        <v>37.372283333333336</v>
      </c>
      <c r="H248">
        <v>-80.861549999999994</v>
      </c>
      <c r="I248" s="1">
        <v>44390.416666666701</v>
      </c>
      <c r="J248" t="s">
        <v>18</v>
      </c>
      <c r="K248" t="s">
        <v>19</v>
      </c>
      <c r="L248">
        <v>8</v>
      </c>
      <c r="M248" t="s">
        <v>1181</v>
      </c>
      <c r="N248" t="s">
        <v>1182</v>
      </c>
      <c r="O248">
        <v>78.775013983249707</v>
      </c>
      <c r="P248">
        <v>5.06000535096973</v>
      </c>
      <c r="Q248">
        <v>0</v>
      </c>
      <c r="S248" t="str">
        <f t="shared" si="3"/>
        <v/>
      </c>
    </row>
    <row r="249" spans="1:19" x14ac:dyDescent="0.2">
      <c r="A249" t="s">
        <v>13</v>
      </c>
      <c r="B249" t="s">
        <v>2455</v>
      </c>
      <c r="C249" t="s">
        <v>1183</v>
      </c>
      <c r="D249" t="s">
        <v>1178</v>
      </c>
      <c r="E249" t="s">
        <v>1179</v>
      </c>
      <c r="F249" t="s">
        <v>1180</v>
      </c>
      <c r="G249">
        <v>37.372283333333336</v>
      </c>
      <c r="H249">
        <v>-80.861549999999994</v>
      </c>
      <c r="I249" s="1">
        <v>44390.416666666701</v>
      </c>
      <c r="J249" t="s">
        <v>23</v>
      </c>
      <c r="K249" t="s">
        <v>24</v>
      </c>
      <c r="L249">
        <v>5</v>
      </c>
      <c r="M249" t="s">
        <v>1184</v>
      </c>
      <c r="N249" t="s">
        <v>1185</v>
      </c>
      <c r="O249">
        <v>78.704628348350496</v>
      </c>
      <c r="P249">
        <v>3.5600186674855601</v>
      </c>
      <c r="Q249">
        <v>0</v>
      </c>
      <c r="S249" t="str">
        <f t="shared" si="3"/>
        <v/>
      </c>
    </row>
    <row r="250" spans="1:19" x14ac:dyDescent="0.2">
      <c r="A250" t="s">
        <v>13</v>
      </c>
      <c r="B250" t="s">
        <v>2455</v>
      </c>
      <c r="C250" t="s">
        <v>1186</v>
      </c>
      <c r="D250" t="s">
        <v>1178</v>
      </c>
      <c r="E250" t="s">
        <v>1179</v>
      </c>
      <c r="F250" t="s">
        <v>1180</v>
      </c>
      <c r="G250">
        <v>37.372283333333336</v>
      </c>
      <c r="H250">
        <v>-80.861549999999994</v>
      </c>
      <c r="I250" s="1">
        <v>44390.416666666701</v>
      </c>
      <c r="J250" t="s">
        <v>1011</v>
      </c>
      <c r="K250" t="s">
        <v>1012</v>
      </c>
      <c r="L250">
        <v>5</v>
      </c>
      <c r="M250" t="s">
        <v>1187</v>
      </c>
      <c r="N250" t="s">
        <v>1188</v>
      </c>
      <c r="O250">
        <v>79.505501687526703</v>
      </c>
      <c r="P250">
        <v>5.1800010260194496</v>
      </c>
      <c r="Q250">
        <v>0</v>
      </c>
      <c r="S250" t="str">
        <f t="shared" si="3"/>
        <v/>
      </c>
    </row>
    <row r="251" spans="1:19" x14ac:dyDescent="0.2">
      <c r="A251" t="s">
        <v>13</v>
      </c>
      <c r="B251" t="s">
        <v>2455</v>
      </c>
      <c r="C251" t="s">
        <v>1189</v>
      </c>
      <c r="D251" t="s">
        <v>1178</v>
      </c>
      <c r="E251" t="s">
        <v>1179</v>
      </c>
      <c r="F251" t="s">
        <v>1180</v>
      </c>
      <c r="G251">
        <v>37.372283333333336</v>
      </c>
      <c r="H251">
        <v>-80.861549999999994</v>
      </c>
      <c r="I251" s="1">
        <v>44390.416666666701</v>
      </c>
      <c r="J251" t="s">
        <v>52</v>
      </c>
      <c r="K251" t="s">
        <v>53</v>
      </c>
      <c r="L251">
        <v>2</v>
      </c>
      <c r="M251" t="s">
        <v>1190</v>
      </c>
      <c r="N251" t="s">
        <v>1191</v>
      </c>
      <c r="O251">
        <v>77.175845205783801</v>
      </c>
      <c r="P251">
        <v>15.6599993351847</v>
      </c>
      <c r="Q251">
        <v>1.9652098825876489</v>
      </c>
      <c r="S251" t="str">
        <f t="shared" si="3"/>
        <v/>
      </c>
    </row>
    <row r="252" spans="1:19" x14ac:dyDescent="0.2">
      <c r="A252" t="s">
        <v>13</v>
      </c>
      <c r="B252" t="s">
        <v>2455</v>
      </c>
      <c r="C252" t="s">
        <v>1159</v>
      </c>
      <c r="D252" t="s">
        <v>1160</v>
      </c>
      <c r="E252" t="s">
        <v>1161</v>
      </c>
      <c r="F252" t="s">
        <v>1162</v>
      </c>
      <c r="G252">
        <v>37.314999999999998</v>
      </c>
      <c r="H252">
        <v>-80.643000000000001</v>
      </c>
      <c r="I252" s="1">
        <v>44390.541666666701</v>
      </c>
      <c r="J252" t="s">
        <v>18</v>
      </c>
      <c r="K252" t="s">
        <v>19</v>
      </c>
      <c r="L252">
        <v>5</v>
      </c>
      <c r="M252" t="s">
        <v>1163</v>
      </c>
      <c r="N252" t="s">
        <v>1164</v>
      </c>
      <c r="O252">
        <v>78.660206496715503</v>
      </c>
      <c r="P252">
        <v>3.95998940803111</v>
      </c>
      <c r="Q252">
        <v>0</v>
      </c>
      <c r="S252" t="str">
        <f t="shared" si="3"/>
        <v/>
      </c>
    </row>
    <row r="253" spans="1:19" x14ac:dyDescent="0.2">
      <c r="A253" t="s">
        <v>13</v>
      </c>
      <c r="B253" t="s">
        <v>2455</v>
      </c>
      <c r="C253" t="s">
        <v>1165</v>
      </c>
      <c r="D253" t="s">
        <v>1160</v>
      </c>
      <c r="E253" t="s">
        <v>1161</v>
      </c>
      <c r="F253" t="s">
        <v>1162</v>
      </c>
      <c r="G253">
        <v>37.314999999999998</v>
      </c>
      <c r="H253">
        <v>-80.643000000000001</v>
      </c>
      <c r="I253" s="1">
        <v>44390.541666666701</v>
      </c>
      <c r="J253" t="s">
        <v>23</v>
      </c>
      <c r="K253" t="s">
        <v>24</v>
      </c>
      <c r="L253">
        <v>6</v>
      </c>
      <c r="M253" t="s">
        <v>1166</v>
      </c>
      <c r="N253" t="s">
        <v>1167</v>
      </c>
      <c r="O253">
        <v>79.359892010688796</v>
      </c>
      <c r="P253">
        <v>2.4600030155852401</v>
      </c>
      <c r="Q253">
        <v>0</v>
      </c>
      <c r="S253" t="str">
        <f t="shared" si="3"/>
        <v/>
      </c>
    </row>
    <row r="254" spans="1:19" x14ac:dyDescent="0.2">
      <c r="A254" t="s">
        <v>13</v>
      </c>
      <c r="B254" t="s">
        <v>2455</v>
      </c>
      <c r="C254" t="s">
        <v>1168</v>
      </c>
      <c r="D254" t="s">
        <v>1160</v>
      </c>
      <c r="E254" t="s">
        <v>1161</v>
      </c>
      <c r="F254" t="s">
        <v>1162</v>
      </c>
      <c r="G254">
        <v>37.314999999999998</v>
      </c>
      <c r="H254">
        <v>-80.643000000000001</v>
      </c>
      <c r="I254" s="1">
        <v>44390.541666666701</v>
      </c>
      <c r="J254" t="s">
        <v>29</v>
      </c>
      <c r="K254" t="s">
        <v>30</v>
      </c>
      <c r="L254">
        <v>8</v>
      </c>
      <c r="M254" t="s">
        <v>1169</v>
      </c>
      <c r="N254" t="s">
        <v>1170</v>
      </c>
      <c r="O254">
        <v>78.613191843032794</v>
      </c>
      <c r="P254">
        <v>4.1200162377208498</v>
      </c>
      <c r="Q254">
        <v>0</v>
      </c>
      <c r="S254" t="str">
        <f t="shared" si="3"/>
        <v/>
      </c>
    </row>
    <row r="255" spans="1:19" x14ac:dyDescent="0.2">
      <c r="A255" t="s">
        <v>13</v>
      </c>
      <c r="B255" t="s">
        <v>2455</v>
      </c>
      <c r="C255" t="s">
        <v>1171</v>
      </c>
      <c r="D255" t="s">
        <v>1160</v>
      </c>
      <c r="E255" t="s">
        <v>1161</v>
      </c>
      <c r="F255" t="s">
        <v>1162</v>
      </c>
      <c r="G255">
        <v>37.314999999999998</v>
      </c>
      <c r="H255">
        <v>-80.643000000000001</v>
      </c>
      <c r="I255" s="1">
        <v>44390.541666666701</v>
      </c>
      <c r="J255" t="s">
        <v>1011</v>
      </c>
      <c r="K255" t="s">
        <v>1012</v>
      </c>
      <c r="L255">
        <v>9</v>
      </c>
      <c r="M255" t="s">
        <v>1172</v>
      </c>
      <c r="N255" t="s">
        <v>1173</v>
      </c>
      <c r="O255">
        <v>79.188109934330001</v>
      </c>
      <c r="P255">
        <v>5.3800106979906603</v>
      </c>
      <c r="Q255">
        <v>0</v>
      </c>
      <c r="S255" t="str">
        <f t="shared" si="3"/>
        <v/>
      </c>
    </row>
    <row r="256" spans="1:19" x14ac:dyDescent="0.2">
      <c r="A256" t="s">
        <v>13</v>
      </c>
      <c r="B256" t="s">
        <v>2455</v>
      </c>
      <c r="C256" t="s">
        <v>1174</v>
      </c>
      <c r="D256" t="s">
        <v>1160</v>
      </c>
      <c r="E256" t="s">
        <v>1161</v>
      </c>
      <c r="F256" t="s">
        <v>1162</v>
      </c>
      <c r="G256">
        <v>37.314999999999998</v>
      </c>
      <c r="H256">
        <v>-80.643000000000001</v>
      </c>
      <c r="I256" s="1">
        <v>44390.541666666701</v>
      </c>
      <c r="J256" t="s">
        <v>34</v>
      </c>
      <c r="K256" t="s">
        <v>35</v>
      </c>
      <c r="L256">
        <v>1</v>
      </c>
      <c r="M256" t="s">
        <v>1175</v>
      </c>
      <c r="N256" t="s">
        <v>1176</v>
      </c>
      <c r="O256">
        <v>71.517994999885602</v>
      </c>
      <c r="P256">
        <v>29.3400045484304</v>
      </c>
      <c r="Q256">
        <v>189.80248628049171</v>
      </c>
      <c r="S256" t="str">
        <f t="shared" si="3"/>
        <v>VDH_100</v>
      </c>
    </row>
    <row r="257" spans="1:19" x14ac:dyDescent="0.2">
      <c r="A257" t="s">
        <v>13</v>
      </c>
      <c r="B257" t="s">
        <v>2455</v>
      </c>
      <c r="C257" t="s">
        <v>1141</v>
      </c>
      <c r="D257" t="s">
        <v>1142</v>
      </c>
      <c r="E257" t="s">
        <v>1143</v>
      </c>
      <c r="F257" t="s">
        <v>1144</v>
      </c>
      <c r="G257">
        <v>37.198183333333333</v>
      </c>
      <c r="H257">
        <v>-80.563333333333304</v>
      </c>
      <c r="I257" s="1">
        <v>44391.416666666701</v>
      </c>
      <c r="J257" t="s">
        <v>18</v>
      </c>
      <c r="K257" t="s">
        <v>19</v>
      </c>
      <c r="L257">
        <v>5</v>
      </c>
      <c r="M257" t="s">
        <v>1145</v>
      </c>
      <c r="N257" t="s">
        <v>1146</v>
      </c>
      <c r="O257">
        <v>78.121274709701495</v>
      </c>
      <c r="P257">
        <v>4.6799899428151503</v>
      </c>
      <c r="Q257">
        <v>0</v>
      </c>
      <c r="S257" t="str">
        <f t="shared" si="3"/>
        <v/>
      </c>
    </row>
    <row r="258" spans="1:19" x14ac:dyDescent="0.2">
      <c r="A258" t="s">
        <v>13</v>
      </c>
      <c r="B258" t="s">
        <v>2455</v>
      </c>
      <c r="C258" t="s">
        <v>1147</v>
      </c>
      <c r="D258" t="s">
        <v>1142</v>
      </c>
      <c r="E258" t="s">
        <v>1143</v>
      </c>
      <c r="F258" t="s">
        <v>1144</v>
      </c>
      <c r="G258">
        <v>37.198183333333333</v>
      </c>
      <c r="H258">
        <v>-80.563333333333304</v>
      </c>
      <c r="I258" s="1">
        <v>44391.416666666701</v>
      </c>
      <c r="J258" t="s">
        <v>23</v>
      </c>
      <c r="K258" t="s">
        <v>24</v>
      </c>
      <c r="L258">
        <v>10</v>
      </c>
      <c r="M258" t="s">
        <v>1148</v>
      </c>
      <c r="N258" t="s">
        <v>1149</v>
      </c>
      <c r="O258">
        <v>79.346993565559401</v>
      </c>
      <c r="P258">
        <v>2.9400110361166298</v>
      </c>
      <c r="Q258">
        <v>0</v>
      </c>
      <c r="S258" t="str">
        <f t="shared" ref="S258:S321" si="4">IF(Q258&gt;500,"VDH_500",IF(Q258&gt;100,"VDH_100",IF(Q258&gt;18,"DEQ_18","")))</f>
        <v/>
      </c>
    </row>
    <row r="259" spans="1:19" x14ac:dyDescent="0.2">
      <c r="A259" t="s">
        <v>13</v>
      </c>
      <c r="B259" t="s">
        <v>2455</v>
      </c>
      <c r="C259" t="s">
        <v>1150</v>
      </c>
      <c r="D259" t="s">
        <v>1142</v>
      </c>
      <c r="E259" t="s">
        <v>1143</v>
      </c>
      <c r="F259" t="s">
        <v>1144</v>
      </c>
      <c r="G259">
        <v>37.198183333333333</v>
      </c>
      <c r="H259">
        <v>-80.563333333333304</v>
      </c>
      <c r="I259" s="1">
        <v>44391.416666666701</v>
      </c>
      <c r="J259" t="s">
        <v>29</v>
      </c>
      <c r="K259" t="s">
        <v>30</v>
      </c>
      <c r="L259">
        <v>7</v>
      </c>
      <c r="M259" t="s">
        <v>1151</v>
      </c>
      <c r="N259" t="s">
        <v>1152</v>
      </c>
      <c r="O259">
        <v>78.911575675010695</v>
      </c>
      <c r="P259">
        <v>3.7199974758550498</v>
      </c>
      <c r="Q259">
        <v>0</v>
      </c>
      <c r="S259" t="str">
        <f t="shared" si="4"/>
        <v/>
      </c>
    </row>
    <row r="260" spans="1:19" x14ac:dyDescent="0.2">
      <c r="A260" t="s">
        <v>13</v>
      </c>
      <c r="B260" t="s">
        <v>2455</v>
      </c>
      <c r="C260" t="s">
        <v>1153</v>
      </c>
      <c r="D260" t="s">
        <v>1142</v>
      </c>
      <c r="E260" t="s">
        <v>1143</v>
      </c>
      <c r="F260" t="s">
        <v>1144</v>
      </c>
      <c r="G260">
        <v>37.198183333333333</v>
      </c>
      <c r="H260">
        <v>-80.563333333333304</v>
      </c>
      <c r="I260" s="1">
        <v>44391.416666666701</v>
      </c>
      <c r="J260" t="s">
        <v>1011</v>
      </c>
      <c r="K260" t="s">
        <v>1012</v>
      </c>
      <c r="L260">
        <v>4</v>
      </c>
      <c r="M260" t="s">
        <v>1154</v>
      </c>
      <c r="N260" t="s">
        <v>1155</v>
      </c>
      <c r="O260">
        <v>79.896572232246399</v>
      </c>
      <c r="P260">
        <v>3.12001706333831</v>
      </c>
      <c r="Q260">
        <v>0</v>
      </c>
      <c r="S260" t="str">
        <f t="shared" si="4"/>
        <v/>
      </c>
    </row>
    <row r="261" spans="1:19" x14ac:dyDescent="0.2">
      <c r="A261" t="s">
        <v>13</v>
      </c>
      <c r="B261" t="s">
        <v>2455</v>
      </c>
      <c r="C261" t="s">
        <v>1156</v>
      </c>
      <c r="D261" t="s">
        <v>1142</v>
      </c>
      <c r="E261" t="s">
        <v>1143</v>
      </c>
      <c r="F261" t="s">
        <v>1144</v>
      </c>
      <c r="G261">
        <v>37.198183333333333</v>
      </c>
      <c r="H261">
        <v>-80.563333333333304</v>
      </c>
      <c r="I261" s="1">
        <v>44391.416666666701</v>
      </c>
      <c r="J261" t="s">
        <v>144</v>
      </c>
      <c r="K261" t="s">
        <v>145</v>
      </c>
      <c r="L261">
        <v>2</v>
      </c>
      <c r="M261" t="s">
        <v>1157</v>
      </c>
      <c r="N261" t="s">
        <v>1158</v>
      </c>
      <c r="O261">
        <v>78.6923512816429</v>
      </c>
      <c r="P261">
        <v>9.9200010299682599</v>
      </c>
      <c r="Q261">
        <v>38.830116293778588</v>
      </c>
      <c r="S261" t="str">
        <f t="shared" si="4"/>
        <v>DEQ_18</v>
      </c>
    </row>
    <row r="262" spans="1:19" x14ac:dyDescent="0.2">
      <c r="A262" t="s">
        <v>13</v>
      </c>
      <c r="B262" t="s">
        <v>2455</v>
      </c>
      <c r="C262" t="s">
        <v>1100</v>
      </c>
      <c r="D262" t="s">
        <v>1101</v>
      </c>
      <c r="E262" t="s">
        <v>1102</v>
      </c>
      <c r="F262" t="s">
        <v>1103</v>
      </c>
      <c r="G262">
        <v>37.087833333333336</v>
      </c>
      <c r="H262">
        <v>-80.579499999999996</v>
      </c>
      <c r="I262" s="1">
        <v>44391.541666608799</v>
      </c>
      <c r="J262" t="s">
        <v>84</v>
      </c>
      <c r="K262" t="s">
        <v>85</v>
      </c>
      <c r="L262">
        <v>2</v>
      </c>
      <c r="M262" t="s">
        <v>1104</v>
      </c>
      <c r="N262" t="s">
        <v>1105</v>
      </c>
      <c r="O262">
        <v>80.588227510452299</v>
      </c>
      <c r="P262">
        <v>3.21998610161245</v>
      </c>
      <c r="Q262">
        <v>3.1129866060753741</v>
      </c>
      <c r="S262" t="str">
        <f t="shared" si="4"/>
        <v/>
      </c>
    </row>
    <row r="263" spans="1:19" x14ac:dyDescent="0.2">
      <c r="A263" t="s">
        <v>13</v>
      </c>
      <c r="B263" t="s">
        <v>2455</v>
      </c>
      <c r="C263" t="s">
        <v>1106</v>
      </c>
      <c r="D263" t="s">
        <v>1101</v>
      </c>
      <c r="E263" t="s">
        <v>1102</v>
      </c>
      <c r="F263" t="s">
        <v>1103</v>
      </c>
      <c r="G263">
        <v>37.087833333333336</v>
      </c>
      <c r="H263">
        <v>-80.579499999999996</v>
      </c>
      <c r="I263" s="1">
        <v>44391.541666608799</v>
      </c>
      <c r="J263" t="s">
        <v>84</v>
      </c>
      <c r="K263" t="s">
        <v>85</v>
      </c>
      <c r="L263">
        <v>2</v>
      </c>
      <c r="M263" t="s">
        <v>1104</v>
      </c>
      <c r="N263" t="s">
        <v>1105</v>
      </c>
      <c r="O263">
        <v>80.588227510452299</v>
      </c>
      <c r="P263">
        <v>3.5600186674855601</v>
      </c>
      <c r="Q263">
        <v>3.5833338155486416</v>
      </c>
      <c r="S263" t="str">
        <f t="shared" si="4"/>
        <v/>
      </c>
    </row>
    <row r="264" spans="1:19" x14ac:dyDescent="0.2">
      <c r="A264" t="s">
        <v>13</v>
      </c>
      <c r="B264" t="s">
        <v>2455</v>
      </c>
      <c r="C264" t="s">
        <v>1107</v>
      </c>
      <c r="D264" t="s">
        <v>1101</v>
      </c>
      <c r="E264" t="s">
        <v>1102</v>
      </c>
      <c r="F264" t="s">
        <v>1103</v>
      </c>
      <c r="G264">
        <v>37.087833333333336</v>
      </c>
      <c r="H264">
        <v>-80.579499999999996</v>
      </c>
      <c r="I264" s="1">
        <v>44391.541666608799</v>
      </c>
      <c r="J264" t="s">
        <v>42</v>
      </c>
      <c r="K264" t="s">
        <v>43</v>
      </c>
      <c r="L264">
        <v>2</v>
      </c>
      <c r="M264" t="s">
        <v>1108</v>
      </c>
      <c r="N264" t="s">
        <v>1109</v>
      </c>
      <c r="O264">
        <v>79.510703682899504</v>
      </c>
      <c r="P264">
        <v>2.4199963081628102</v>
      </c>
      <c r="Q264">
        <v>0.86490685577112303</v>
      </c>
      <c r="S264" t="str">
        <f t="shared" si="4"/>
        <v/>
      </c>
    </row>
    <row r="265" spans="1:19" x14ac:dyDescent="0.2">
      <c r="A265" t="s">
        <v>13</v>
      </c>
      <c r="B265" t="s">
        <v>2455</v>
      </c>
      <c r="C265" t="s">
        <v>1110</v>
      </c>
      <c r="D265" t="s">
        <v>1101</v>
      </c>
      <c r="E265" t="s">
        <v>1102</v>
      </c>
      <c r="F265" t="s">
        <v>1103</v>
      </c>
      <c r="G265">
        <v>37.087833333333336</v>
      </c>
      <c r="H265">
        <v>-80.579499999999996</v>
      </c>
      <c r="I265" s="1">
        <v>44391.541666608799</v>
      </c>
      <c r="J265" t="s">
        <v>18</v>
      </c>
      <c r="K265" t="s">
        <v>19</v>
      </c>
      <c r="L265">
        <v>2</v>
      </c>
      <c r="M265" t="s">
        <v>1111</v>
      </c>
      <c r="N265" t="s">
        <v>1112</v>
      </c>
      <c r="O265">
        <v>78.3004447817802</v>
      </c>
      <c r="P265">
        <v>3.21998610161245</v>
      </c>
      <c r="Q265">
        <v>0</v>
      </c>
      <c r="S265" t="str">
        <f t="shared" si="4"/>
        <v/>
      </c>
    </row>
    <row r="266" spans="1:19" x14ac:dyDescent="0.2">
      <c r="A266" t="s">
        <v>13</v>
      </c>
      <c r="B266" t="s">
        <v>2455</v>
      </c>
      <c r="C266" t="s">
        <v>1113</v>
      </c>
      <c r="D266" t="s">
        <v>1101</v>
      </c>
      <c r="E266" t="s">
        <v>1102</v>
      </c>
      <c r="F266" t="s">
        <v>1103</v>
      </c>
      <c r="G266">
        <v>37.087833333333336</v>
      </c>
      <c r="H266">
        <v>-80.579499999999996</v>
      </c>
      <c r="I266" s="1">
        <v>44391.541666608799</v>
      </c>
      <c r="J266" t="s">
        <v>23</v>
      </c>
      <c r="K266" t="s">
        <v>24</v>
      </c>
      <c r="L266">
        <v>7</v>
      </c>
      <c r="M266" t="s">
        <v>1114</v>
      </c>
      <c r="N266" t="s">
        <v>1115</v>
      </c>
      <c r="O266">
        <v>79.6393647789955</v>
      </c>
      <c r="P266">
        <v>2.4600030155852401</v>
      </c>
      <c r="Q266">
        <v>0</v>
      </c>
      <c r="S266" t="str">
        <f t="shared" si="4"/>
        <v/>
      </c>
    </row>
    <row r="267" spans="1:19" x14ac:dyDescent="0.2">
      <c r="A267" t="s">
        <v>13</v>
      </c>
      <c r="B267" t="s">
        <v>2455</v>
      </c>
      <c r="C267" t="s">
        <v>1116</v>
      </c>
      <c r="D267" t="s">
        <v>1101</v>
      </c>
      <c r="E267" t="s">
        <v>1102</v>
      </c>
      <c r="F267" t="s">
        <v>1103</v>
      </c>
      <c r="G267">
        <v>37.087833333333336</v>
      </c>
      <c r="H267">
        <v>-80.579499999999996</v>
      </c>
      <c r="I267" s="1">
        <v>44391.541666608799</v>
      </c>
      <c r="J267" t="s">
        <v>34</v>
      </c>
      <c r="K267" t="s">
        <v>35</v>
      </c>
      <c r="L267">
        <v>2</v>
      </c>
      <c r="M267" t="s">
        <v>1117</v>
      </c>
      <c r="N267" t="s">
        <v>1118</v>
      </c>
      <c r="O267">
        <v>79.028140008449597</v>
      </c>
      <c r="P267">
        <v>4.1800021426752201</v>
      </c>
      <c r="Q267">
        <v>0</v>
      </c>
      <c r="S267" t="str">
        <f t="shared" si="4"/>
        <v/>
      </c>
    </row>
    <row r="268" spans="1:19" x14ac:dyDescent="0.2">
      <c r="A268" t="s">
        <v>13</v>
      </c>
      <c r="B268" t="s">
        <v>2455</v>
      </c>
      <c r="C268" t="s">
        <v>1067</v>
      </c>
      <c r="D268" t="s">
        <v>1068</v>
      </c>
      <c r="E268" t="s">
        <v>1069</v>
      </c>
      <c r="F268" t="s">
        <v>1070</v>
      </c>
      <c r="G268">
        <v>37.048050000000003</v>
      </c>
      <c r="H268">
        <v>-80.707616666666695</v>
      </c>
      <c r="I268" s="1">
        <v>44392.416666666701</v>
      </c>
      <c r="J268" t="s">
        <v>84</v>
      </c>
      <c r="K268" t="s">
        <v>85</v>
      </c>
      <c r="L268">
        <v>2</v>
      </c>
      <c r="M268" t="s">
        <v>1071</v>
      </c>
      <c r="N268" t="s">
        <v>1072</v>
      </c>
      <c r="O268">
        <v>78.674505650997204</v>
      </c>
      <c r="P268">
        <v>3.76000418327749</v>
      </c>
      <c r="Q268">
        <v>0.52109157739822798</v>
      </c>
      <c r="S268" t="str">
        <f t="shared" si="4"/>
        <v/>
      </c>
    </row>
    <row r="269" spans="1:19" x14ac:dyDescent="0.2">
      <c r="A269" t="s">
        <v>13</v>
      </c>
      <c r="B269" t="s">
        <v>2455</v>
      </c>
      <c r="C269" t="s">
        <v>1073</v>
      </c>
      <c r="D269" t="s">
        <v>1068</v>
      </c>
      <c r="E269" t="s">
        <v>1069</v>
      </c>
      <c r="F269" t="s">
        <v>1070</v>
      </c>
      <c r="G269">
        <v>37.048050000000003</v>
      </c>
      <c r="H269">
        <v>-80.707616666666695</v>
      </c>
      <c r="I269" s="1">
        <v>44392.416666666701</v>
      </c>
      <c r="J269" t="s">
        <v>42</v>
      </c>
      <c r="K269" t="s">
        <v>43</v>
      </c>
      <c r="L269">
        <v>2</v>
      </c>
      <c r="M269" t="s">
        <v>1074</v>
      </c>
      <c r="N269" t="s">
        <v>1075</v>
      </c>
      <c r="O269">
        <v>78.1101420521736</v>
      </c>
      <c r="P269">
        <v>6.1199901392683396</v>
      </c>
      <c r="Q269">
        <v>2.0924495620102901</v>
      </c>
      <c r="S269" t="str">
        <f t="shared" si="4"/>
        <v/>
      </c>
    </row>
    <row r="270" spans="1:19" x14ac:dyDescent="0.2">
      <c r="A270" t="s">
        <v>13</v>
      </c>
      <c r="B270" t="s">
        <v>2455</v>
      </c>
      <c r="C270" t="s">
        <v>1076</v>
      </c>
      <c r="D270" t="s">
        <v>1068</v>
      </c>
      <c r="E270" t="s">
        <v>1069</v>
      </c>
      <c r="F270" t="s">
        <v>1070</v>
      </c>
      <c r="G270">
        <v>37.048050000000003</v>
      </c>
      <c r="H270">
        <v>-80.707616666666695</v>
      </c>
      <c r="I270" s="1">
        <v>44392.416666666701</v>
      </c>
      <c r="J270" t="s">
        <v>347</v>
      </c>
      <c r="K270" t="s">
        <v>348</v>
      </c>
      <c r="L270">
        <v>3</v>
      </c>
      <c r="M270" t="s">
        <v>1077</v>
      </c>
      <c r="N270" t="s">
        <v>1078</v>
      </c>
      <c r="O270">
        <v>78.188771009445205</v>
      </c>
      <c r="P270">
        <v>10.339999571442601</v>
      </c>
      <c r="Q270">
        <v>5.7216271074448999</v>
      </c>
      <c r="S270" t="str">
        <f t="shared" si="4"/>
        <v/>
      </c>
    </row>
    <row r="271" spans="1:19" x14ac:dyDescent="0.2">
      <c r="A271" t="s">
        <v>13</v>
      </c>
      <c r="B271" t="s">
        <v>2455</v>
      </c>
      <c r="C271" t="s">
        <v>1079</v>
      </c>
      <c r="D271" t="s">
        <v>1068</v>
      </c>
      <c r="E271" t="s">
        <v>1069</v>
      </c>
      <c r="F271" t="s">
        <v>1070</v>
      </c>
      <c r="G271">
        <v>37.048050000000003</v>
      </c>
      <c r="H271">
        <v>-80.707616666666695</v>
      </c>
      <c r="I271" s="1">
        <v>44392.416666666701</v>
      </c>
      <c r="J271" t="s">
        <v>60</v>
      </c>
      <c r="K271" t="s">
        <v>61</v>
      </c>
      <c r="L271">
        <v>3</v>
      </c>
      <c r="M271" t="s">
        <v>1080</v>
      </c>
      <c r="N271" t="s">
        <v>1081</v>
      </c>
      <c r="O271">
        <v>79.789461195468903</v>
      </c>
      <c r="P271">
        <v>2.4800060782581599</v>
      </c>
      <c r="Q271">
        <v>0</v>
      </c>
      <c r="S271" t="str">
        <f t="shared" si="4"/>
        <v/>
      </c>
    </row>
    <row r="272" spans="1:19" x14ac:dyDescent="0.2">
      <c r="A272" t="s">
        <v>13</v>
      </c>
      <c r="B272" t="s">
        <v>2455</v>
      </c>
      <c r="C272" t="s">
        <v>1082</v>
      </c>
      <c r="D272" t="s">
        <v>1068</v>
      </c>
      <c r="E272" t="s">
        <v>1069</v>
      </c>
      <c r="F272" t="s">
        <v>1070</v>
      </c>
      <c r="G272">
        <v>37.048050000000003</v>
      </c>
      <c r="H272">
        <v>-80.707616666666695</v>
      </c>
      <c r="I272" s="1">
        <v>44392.416666666701</v>
      </c>
      <c r="J272" t="s">
        <v>144</v>
      </c>
      <c r="K272" t="s">
        <v>145</v>
      </c>
      <c r="L272">
        <v>1</v>
      </c>
      <c r="M272" t="s">
        <v>1083</v>
      </c>
      <c r="N272" t="s">
        <v>1084</v>
      </c>
      <c r="O272">
        <v>78.826771676540403</v>
      </c>
      <c r="P272">
        <v>12.6600032672286</v>
      </c>
      <c r="Q272">
        <v>55.671758915741286</v>
      </c>
      <c r="S272" t="str">
        <f t="shared" si="4"/>
        <v>DEQ_18</v>
      </c>
    </row>
    <row r="273" spans="1:19" x14ac:dyDescent="0.2">
      <c r="A273" t="s">
        <v>13</v>
      </c>
      <c r="B273" t="s">
        <v>2455</v>
      </c>
      <c r="C273" t="s">
        <v>1085</v>
      </c>
      <c r="D273" t="s">
        <v>1086</v>
      </c>
      <c r="E273" t="s">
        <v>1087</v>
      </c>
      <c r="F273" t="s">
        <v>1088</v>
      </c>
      <c r="G273">
        <v>37.051918000000001</v>
      </c>
      <c r="H273">
        <v>-80.618326999999994</v>
      </c>
      <c r="I273" s="1">
        <v>44392.541666666701</v>
      </c>
      <c r="J273" t="s">
        <v>84</v>
      </c>
      <c r="K273" t="s">
        <v>85</v>
      </c>
      <c r="L273">
        <v>2</v>
      </c>
      <c r="M273" t="s">
        <v>1089</v>
      </c>
      <c r="N273" t="s">
        <v>1090</v>
      </c>
      <c r="O273">
        <v>79.621122777462006</v>
      </c>
      <c r="P273">
        <v>3.7599803181365101</v>
      </c>
      <c r="Q273">
        <v>0</v>
      </c>
      <c r="S273" t="str">
        <f t="shared" si="4"/>
        <v/>
      </c>
    </row>
    <row r="274" spans="1:19" x14ac:dyDescent="0.2">
      <c r="A274" t="s">
        <v>13</v>
      </c>
      <c r="B274" t="s">
        <v>2455</v>
      </c>
      <c r="C274" t="s">
        <v>1091</v>
      </c>
      <c r="D274" t="s">
        <v>1086</v>
      </c>
      <c r="E274" t="s">
        <v>1087</v>
      </c>
      <c r="F274" t="s">
        <v>1088</v>
      </c>
      <c r="G274">
        <v>37.051918000000001</v>
      </c>
      <c r="H274">
        <v>-80.618326999999994</v>
      </c>
      <c r="I274" s="1">
        <v>44392.541666666701</v>
      </c>
      <c r="J274" t="s">
        <v>47</v>
      </c>
      <c r="K274" t="s">
        <v>48</v>
      </c>
      <c r="L274">
        <v>12</v>
      </c>
      <c r="M274" t="s">
        <v>1092</v>
      </c>
      <c r="N274" t="s">
        <v>1093</v>
      </c>
      <c r="O274">
        <v>81.6465154290199</v>
      </c>
      <c r="P274">
        <v>2.6199818239547299</v>
      </c>
      <c r="Q274">
        <v>0</v>
      </c>
      <c r="S274" t="str">
        <f t="shared" si="4"/>
        <v/>
      </c>
    </row>
    <row r="275" spans="1:19" x14ac:dyDescent="0.2">
      <c r="A275" t="s">
        <v>13</v>
      </c>
      <c r="B275" t="s">
        <v>2455</v>
      </c>
      <c r="C275" t="s">
        <v>1094</v>
      </c>
      <c r="D275" t="s">
        <v>1086</v>
      </c>
      <c r="E275" t="s">
        <v>1087</v>
      </c>
      <c r="F275" t="s">
        <v>1088</v>
      </c>
      <c r="G275">
        <v>37.051918000000001</v>
      </c>
      <c r="H275">
        <v>-80.618326999999994</v>
      </c>
      <c r="I275" s="1">
        <v>44392.541666666701</v>
      </c>
      <c r="J275" t="s">
        <v>52</v>
      </c>
      <c r="K275" t="s">
        <v>53</v>
      </c>
      <c r="L275">
        <v>1</v>
      </c>
      <c r="M275" t="s">
        <v>1095</v>
      </c>
      <c r="N275" t="s">
        <v>1096</v>
      </c>
      <c r="O275">
        <v>70.364496111869798</v>
      </c>
      <c r="P275">
        <v>27.099989820271698</v>
      </c>
      <c r="Q275">
        <v>4.55947705079695</v>
      </c>
      <c r="S275" t="str">
        <f t="shared" si="4"/>
        <v/>
      </c>
    </row>
    <row r="276" spans="1:19" x14ac:dyDescent="0.2">
      <c r="A276" t="s">
        <v>13</v>
      </c>
      <c r="B276" t="s">
        <v>2455</v>
      </c>
      <c r="C276" t="s">
        <v>1097</v>
      </c>
      <c r="D276" t="s">
        <v>1086</v>
      </c>
      <c r="E276" t="s">
        <v>1087</v>
      </c>
      <c r="F276" t="s">
        <v>1088</v>
      </c>
      <c r="G276">
        <v>37.051918000000001</v>
      </c>
      <c r="H276">
        <v>-80.618326999999994</v>
      </c>
      <c r="I276" s="1">
        <v>44392.541666666701</v>
      </c>
      <c r="J276" t="s">
        <v>144</v>
      </c>
      <c r="K276" t="s">
        <v>145</v>
      </c>
      <c r="L276">
        <v>1</v>
      </c>
      <c r="M276" t="s">
        <v>1098</v>
      </c>
      <c r="N276" t="s">
        <v>1099</v>
      </c>
      <c r="O276">
        <v>79.901960492134094</v>
      </c>
      <c r="P276">
        <v>11.0800028778613</v>
      </c>
      <c r="Q276">
        <v>18.739195498633251</v>
      </c>
      <c r="S276" t="str">
        <f t="shared" si="4"/>
        <v>DEQ_18</v>
      </c>
    </row>
    <row r="277" spans="1:19" x14ac:dyDescent="0.2">
      <c r="A277" t="s">
        <v>13</v>
      </c>
      <c r="B277" t="s">
        <v>2455</v>
      </c>
      <c r="C277" t="s">
        <v>748</v>
      </c>
      <c r="D277" t="s">
        <v>749</v>
      </c>
      <c r="E277" t="s">
        <v>750</v>
      </c>
      <c r="F277" t="s">
        <v>751</v>
      </c>
      <c r="G277">
        <v>36.987066666666664</v>
      </c>
      <c r="H277">
        <v>-76.451283333333294</v>
      </c>
      <c r="I277" s="1">
        <v>44397.5</v>
      </c>
      <c r="J277" t="s">
        <v>653</v>
      </c>
      <c r="K277" t="s">
        <v>654</v>
      </c>
      <c r="L277">
        <v>9</v>
      </c>
      <c r="M277" t="s">
        <v>752</v>
      </c>
      <c r="N277" t="s">
        <v>753</v>
      </c>
      <c r="O277">
        <v>77.980774641037002</v>
      </c>
      <c r="P277">
        <v>9.3999860109761393</v>
      </c>
      <c r="Q277">
        <v>2.45370162004245</v>
      </c>
      <c r="S277" t="str">
        <f t="shared" si="4"/>
        <v/>
      </c>
    </row>
    <row r="278" spans="1:19" x14ac:dyDescent="0.2">
      <c r="A278" t="s">
        <v>13</v>
      </c>
      <c r="B278" t="s">
        <v>2455</v>
      </c>
      <c r="C278" t="s">
        <v>754</v>
      </c>
      <c r="D278" t="s">
        <v>749</v>
      </c>
      <c r="E278" t="s">
        <v>750</v>
      </c>
      <c r="F278" t="s">
        <v>751</v>
      </c>
      <c r="G278">
        <v>36.987066666666664</v>
      </c>
      <c r="H278">
        <v>-76.451283333333294</v>
      </c>
      <c r="I278" s="1">
        <v>44397.5</v>
      </c>
      <c r="J278" t="s">
        <v>658</v>
      </c>
      <c r="K278" t="s">
        <v>659</v>
      </c>
      <c r="L278">
        <v>18</v>
      </c>
      <c r="M278" t="s">
        <v>755</v>
      </c>
      <c r="N278" t="s">
        <v>756</v>
      </c>
      <c r="O278">
        <v>78.625954687595396</v>
      </c>
      <c r="P278">
        <v>9.5000030705705303</v>
      </c>
      <c r="Q278">
        <v>14.376256443177938</v>
      </c>
      <c r="S278" t="str">
        <f t="shared" si="4"/>
        <v/>
      </c>
    </row>
    <row r="279" spans="1:19" x14ac:dyDescent="0.2">
      <c r="A279" t="s">
        <v>13</v>
      </c>
      <c r="B279" t="s">
        <v>2455</v>
      </c>
      <c r="C279" t="s">
        <v>757</v>
      </c>
      <c r="D279" t="s">
        <v>749</v>
      </c>
      <c r="E279" t="s">
        <v>750</v>
      </c>
      <c r="F279" t="s">
        <v>751</v>
      </c>
      <c r="G279">
        <v>36.987066666666664</v>
      </c>
      <c r="H279">
        <v>-76.451283333333294</v>
      </c>
      <c r="I279" s="1">
        <v>44397.5</v>
      </c>
      <c r="J279" t="s">
        <v>92</v>
      </c>
      <c r="K279" t="s">
        <v>93</v>
      </c>
      <c r="L279">
        <v>10</v>
      </c>
      <c r="M279" t="s">
        <v>758</v>
      </c>
      <c r="N279" t="s">
        <v>759</v>
      </c>
      <c r="O279">
        <v>76.300568878650694</v>
      </c>
      <c r="P279">
        <v>17.179989954456701</v>
      </c>
      <c r="Q279">
        <v>59.296315529229709</v>
      </c>
      <c r="S279" t="str">
        <f t="shared" si="4"/>
        <v>DEQ_18</v>
      </c>
    </row>
    <row r="280" spans="1:19" x14ac:dyDescent="0.2">
      <c r="A280" t="s">
        <v>13</v>
      </c>
      <c r="B280" t="s">
        <v>2455</v>
      </c>
      <c r="C280" t="s">
        <v>649</v>
      </c>
      <c r="D280" t="s">
        <v>650</v>
      </c>
      <c r="E280" t="s">
        <v>651</v>
      </c>
      <c r="F280" t="s">
        <v>652</v>
      </c>
      <c r="G280">
        <v>37.202972222</v>
      </c>
      <c r="H280">
        <v>-76.648333332999997</v>
      </c>
      <c r="I280" s="1">
        <v>44398.541666666701</v>
      </c>
      <c r="J280" t="s">
        <v>653</v>
      </c>
      <c r="K280" t="s">
        <v>654</v>
      </c>
      <c r="L280">
        <v>4</v>
      </c>
      <c r="M280" t="s">
        <v>655</v>
      </c>
      <c r="N280" t="s">
        <v>656</v>
      </c>
      <c r="O280">
        <v>77.715577185154004</v>
      </c>
      <c r="P280">
        <v>10.7800005935133</v>
      </c>
      <c r="Q280">
        <v>0</v>
      </c>
      <c r="S280" t="str">
        <f t="shared" si="4"/>
        <v/>
      </c>
    </row>
    <row r="281" spans="1:19" x14ac:dyDescent="0.2">
      <c r="A281" t="s">
        <v>13</v>
      </c>
      <c r="B281" t="s">
        <v>2455</v>
      </c>
      <c r="C281" t="s">
        <v>657</v>
      </c>
      <c r="D281" t="s">
        <v>650</v>
      </c>
      <c r="E281" t="s">
        <v>651</v>
      </c>
      <c r="F281" t="s">
        <v>652</v>
      </c>
      <c r="G281">
        <v>37.202972222</v>
      </c>
      <c r="H281">
        <v>-76.648333332999997</v>
      </c>
      <c r="I281" s="1">
        <v>44398.541666666701</v>
      </c>
      <c r="J281" t="s">
        <v>658</v>
      </c>
      <c r="K281" t="s">
        <v>659</v>
      </c>
      <c r="L281">
        <v>6</v>
      </c>
      <c r="M281" t="s">
        <v>660</v>
      </c>
      <c r="N281" t="s">
        <v>661</v>
      </c>
      <c r="O281">
        <v>79.268309473991394</v>
      </c>
      <c r="P281">
        <v>5.0199986435473001</v>
      </c>
      <c r="Q281">
        <v>10.730719196758734</v>
      </c>
      <c r="S281" t="str">
        <f t="shared" si="4"/>
        <v/>
      </c>
    </row>
    <row r="282" spans="1:19" x14ac:dyDescent="0.2">
      <c r="A282" t="s">
        <v>13</v>
      </c>
      <c r="B282" t="s">
        <v>2455</v>
      </c>
      <c r="C282" t="s">
        <v>662</v>
      </c>
      <c r="D282" t="s">
        <v>650</v>
      </c>
      <c r="E282" t="s">
        <v>651</v>
      </c>
      <c r="F282" t="s">
        <v>652</v>
      </c>
      <c r="G282">
        <v>37.202972222</v>
      </c>
      <c r="H282">
        <v>-76.648333332999997</v>
      </c>
      <c r="I282" s="1">
        <v>44398.541666666701</v>
      </c>
      <c r="J282" t="s">
        <v>627</v>
      </c>
      <c r="K282" t="s">
        <v>628</v>
      </c>
      <c r="L282">
        <v>1</v>
      </c>
      <c r="M282" t="s">
        <v>663</v>
      </c>
      <c r="N282" t="s">
        <v>664</v>
      </c>
      <c r="O282">
        <v>79.010131955146804</v>
      </c>
      <c r="P282">
        <v>2.78000836260617</v>
      </c>
      <c r="Q282">
        <v>2.6235926340090301</v>
      </c>
      <c r="S282" t="str">
        <f t="shared" si="4"/>
        <v/>
      </c>
    </row>
    <row r="283" spans="1:19" x14ac:dyDescent="0.2">
      <c r="A283" t="s">
        <v>13</v>
      </c>
      <c r="B283" t="s">
        <v>2455</v>
      </c>
      <c r="C283" t="s">
        <v>665</v>
      </c>
      <c r="D283" t="s">
        <v>650</v>
      </c>
      <c r="E283" t="s">
        <v>651</v>
      </c>
      <c r="F283" t="s">
        <v>652</v>
      </c>
      <c r="G283">
        <v>37.202972222</v>
      </c>
      <c r="H283">
        <v>-76.648333332999997</v>
      </c>
      <c r="I283" s="1">
        <v>44398.541666666701</v>
      </c>
      <c r="J283" t="s">
        <v>367</v>
      </c>
      <c r="K283" t="s">
        <v>368</v>
      </c>
      <c r="L283">
        <v>15</v>
      </c>
      <c r="M283" t="s">
        <v>666</v>
      </c>
      <c r="N283" t="s">
        <v>667</v>
      </c>
      <c r="O283">
        <v>79.5345112681389</v>
      </c>
      <c r="P283">
        <v>4.9400090938433996</v>
      </c>
      <c r="Q283">
        <v>5.3432440865795199</v>
      </c>
      <c r="S283" t="str">
        <f t="shared" si="4"/>
        <v/>
      </c>
    </row>
    <row r="284" spans="1:19" x14ac:dyDescent="0.2">
      <c r="A284" t="s">
        <v>13</v>
      </c>
      <c r="B284" t="s">
        <v>2455</v>
      </c>
      <c r="C284" t="s">
        <v>668</v>
      </c>
      <c r="D284" t="s">
        <v>650</v>
      </c>
      <c r="E284" t="s">
        <v>651</v>
      </c>
      <c r="F284" t="s">
        <v>652</v>
      </c>
      <c r="G284">
        <v>37.202972222</v>
      </c>
      <c r="H284">
        <v>-76.648333332999997</v>
      </c>
      <c r="I284" s="1">
        <v>44398.541666666701</v>
      </c>
      <c r="J284" t="s">
        <v>367</v>
      </c>
      <c r="K284" t="s">
        <v>368</v>
      </c>
      <c r="L284">
        <v>15</v>
      </c>
      <c r="M284" t="s">
        <v>666</v>
      </c>
      <c r="N284" t="s">
        <v>667</v>
      </c>
      <c r="O284">
        <v>79.5345112681389</v>
      </c>
      <c r="P284">
        <v>4.6999930054880696</v>
      </c>
      <c r="Q284">
        <v>5.37315614535561</v>
      </c>
      <c r="S284" t="str">
        <f t="shared" si="4"/>
        <v/>
      </c>
    </row>
    <row r="285" spans="1:19" x14ac:dyDescent="0.2">
      <c r="A285" t="s">
        <v>13</v>
      </c>
      <c r="B285" t="s">
        <v>2455</v>
      </c>
      <c r="C285" t="s">
        <v>669</v>
      </c>
      <c r="D285" t="s">
        <v>650</v>
      </c>
      <c r="E285" t="s">
        <v>651</v>
      </c>
      <c r="F285" t="s">
        <v>652</v>
      </c>
      <c r="G285">
        <v>37.202972222</v>
      </c>
      <c r="H285">
        <v>-76.648333332999997</v>
      </c>
      <c r="I285" s="1">
        <v>44398.541666666701</v>
      </c>
      <c r="J285" t="s">
        <v>92</v>
      </c>
      <c r="K285" t="s">
        <v>93</v>
      </c>
      <c r="L285">
        <v>9</v>
      </c>
      <c r="M285" t="s">
        <v>670</v>
      </c>
      <c r="N285" t="s">
        <v>671</v>
      </c>
      <c r="O285">
        <v>77.8694078326225</v>
      </c>
      <c r="P285">
        <v>19.859981257468501</v>
      </c>
      <c r="Q285">
        <v>39.381576086917086</v>
      </c>
      <c r="S285" t="str">
        <f t="shared" si="4"/>
        <v>DEQ_18</v>
      </c>
    </row>
    <row r="286" spans="1:19" x14ac:dyDescent="0.2">
      <c r="A286" t="s">
        <v>13</v>
      </c>
      <c r="B286" t="s">
        <v>2455</v>
      </c>
      <c r="C286" t="s">
        <v>672</v>
      </c>
      <c r="D286" t="s">
        <v>650</v>
      </c>
      <c r="E286" t="s">
        <v>651</v>
      </c>
      <c r="F286" t="s">
        <v>652</v>
      </c>
      <c r="G286">
        <v>37.202972222</v>
      </c>
      <c r="H286">
        <v>-76.648333332999997</v>
      </c>
      <c r="I286" s="1">
        <v>44398.541666666701</v>
      </c>
      <c r="J286" t="s">
        <v>76</v>
      </c>
      <c r="K286" t="s">
        <v>77</v>
      </c>
      <c r="L286">
        <v>2</v>
      </c>
      <c r="M286" t="s">
        <v>673</v>
      </c>
      <c r="N286" t="s">
        <v>674</v>
      </c>
      <c r="O286">
        <v>81.142538785934406</v>
      </c>
      <c r="P286">
        <v>8.5000036051496899</v>
      </c>
      <c r="Q286">
        <v>14.652184844811973</v>
      </c>
      <c r="S286" t="str">
        <f t="shared" si="4"/>
        <v/>
      </c>
    </row>
    <row r="287" spans="1:19" x14ac:dyDescent="0.2">
      <c r="A287" t="s">
        <v>13</v>
      </c>
      <c r="B287" t="s">
        <v>2455</v>
      </c>
      <c r="C287" t="s">
        <v>1052</v>
      </c>
      <c r="D287" t="s">
        <v>1053</v>
      </c>
      <c r="E287" t="s">
        <v>1054</v>
      </c>
      <c r="F287" t="s">
        <v>1055</v>
      </c>
      <c r="G287">
        <v>36.936388888888885</v>
      </c>
      <c r="H287">
        <v>-80.746111111111105</v>
      </c>
      <c r="I287" s="1">
        <v>44403.583333333299</v>
      </c>
      <c r="J287" t="s">
        <v>18</v>
      </c>
      <c r="K287" t="s">
        <v>19</v>
      </c>
      <c r="L287">
        <v>2</v>
      </c>
      <c r="M287" t="s">
        <v>1056</v>
      </c>
      <c r="N287" t="s">
        <v>1057</v>
      </c>
      <c r="O287">
        <v>77.538824081420898</v>
      </c>
      <c r="P287">
        <v>4.6000003931112596</v>
      </c>
      <c r="Q287">
        <v>0</v>
      </c>
      <c r="S287" t="str">
        <f t="shared" si="4"/>
        <v/>
      </c>
    </row>
    <row r="288" spans="1:19" x14ac:dyDescent="0.2">
      <c r="A288" t="s">
        <v>13</v>
      </c>
      <c r="B288" t="s">
        <v>2455</v>
      </c>
      <c r="C288" t="s">
        <v>1058</v>
      </c>
      <c r="D288" t="s">
        <v>1053</v>
      </c>
      <c r="E288" t="s">
        <v>1054</v>
      </c>
      <c r="F288" t="s">
        <v>1055</v>
      </c>
      <c r="G288">
        <v>36.936388888888885</v>
      </c>
      <c r="H288">
        <v>-80.746111111111105</v>
      </c>
      <c r="I288" s="1">
        <v>44403.583333333299</v>
      </c>
      <c r="J288" t="s">
        <v>188</v>
      </c>
      <c r="K288" t="s">
        <v>189</v>
      </c>
      <c r="L288">
        <v>3</v>
      </c>
      <c r="M288" t="s">
        <v>1059</v>
      </c>
      <c r="N288" t="s">
        <v>1060</v>
      </c>
      <c r="O288">
        <v>77.231875061988802</v>
      </c>
      <c r="P288">
        <v>7.3800084646791202</v>
      </c>
      <c r="Q288">
        <v>1.7495922134446289</v>
      </c>
      <c r="S288" t="str">
        <f t="shared" si="4"/>
        <v/>
      </c>
    </row>
    <row r="289" spans="1:19" x14ac:dyDescent="0.2">
      <c r="A289" t="s">
        <v>13</v>
      </c>
      <c r="B289" t="s">
        <v>2455</v>
      </c>
      <c r="C289" t="s">
        <v>1061</v>
      </c>
      <c r="D289" t="s">
        <v>1053</v>
      </c>
      <c r="E289" t="s">
        <v>1054</v>
      </c>
      <c r="F289" t="s">
        <v>1055</v>
      </c>
      <c r="G289">
        <v>36.936388888888885</v>
      </c>
      <c r="H289">
        <v>-80.746111111111105</v>
      </c>
      <c r="I289" s="1">
        <v>44403.583333333299</v>
      </c>
      <c r="J289" t="s">
        <v>1011</v>
      </c>
      <c r="K289" t="s">
        <v>1012</v>
      </c>
      <c r="L289">
        <v>4</v>
      </c>
      <c r="M289" t="s">
        <v>1062</v>
      </c>
      <c r="N289" t="s">
        <v>1063</v>
      </c>
      <c r="O289">
        <v>79.812203347682996</v>
      </c>
      <c r="P289">
        <v>4.0400028228759801</v>
      </c>
      <c r="Q289">
        <v>0</v>
      </c>
      <c r="S289" t="str">
        <f t="shared" si="4"/>
        <v/>
      </c>
    </row>
    <row r="290" spans="1:19" x14ac:dyDescent="0.2">
      <c r="A290" t="s">
        <v>13</v>
      </c>
      <c r="B290" t="s">
        <v>2455</v>
      </c>
      <c r="C290" t="s">
        <v>1064</v>
      </c>
      <c r="D290" t="s">
        <v>1053</v>
      </c>
      <c r="E290" t="s">
        <v>1054</v>
      </c>
      <c r="F290" t="s">
        <v>1055</v>
      </c>
      <c r="G290">
        <v>36.936388888888885</v>
      </c>
      <c r="H290">
        <v>-80.746111111111105</v>
      </c>
      <c r="I290" s="1">
        <v>44403.583333333299</v>
      </c>
      <c r="J290" t="s">
        <v>52</v>
      </c>
      <c r="K290" t="s">
        <v>53</v>
      </c>
      <c r="L290">
        <v>1</v>
      </c>
      <c r="M290" t="s">
        <v>1065</v>
      </c>
      <c r="N290" t="s">
        <v>1066</v>
      </c>
      <c r="O290">
        <v>72.025528550147996</v>
      </c>
      <c r="P290">
        <v>30.919981654733402</v>
      </c>
      <c r="Q290">
        <v>0</v>
      </c>
      <c r="S290" t="str">
        <f t="shared" si="4"/>
        <v/>
      </c>
    </row>
    <row r="291" spans="1:19" x14ac:dyDescent="0.2">
      <c r="A291" t="s">
        <v>13</v>
      </c>
      <c r="B291" t="s">
        <v>2455</v>
      </c>
      <c r="C291" t="s">
        <v>970</v>
      </c>
      <c r="D291" t="s">
        <v>971</v>
      </c>
      <c r="E291" t="s">
        <v>972</v>
      </c>
      <c r="F291" t="s">
        <v>973</v>
      </c>
      <c r="G291">
        <v>36.5853166666666</v>
      </c>
      <c r="H291">
        <v>-81.313933333333296</v>
      </c>
      <c r="I291" s="1">
        <v>44404.416666666701</v>
      </c>
      <c r="J291" t="s">
        <v>974</v>
      </c>
      <c r="K291" t="s">
        <v>975</v>
      </c>
      <c r="L291">
        <v>5</v>
      </c>
      <c r="M291" t="s">
        <v>976</v>
      </c>
      <c r="N291" t="s">
        <v>977</v>
      </c>
      <c r="O291">
        <v>77.559906244277997</v>
      </c>
      <c r="P291">
        <v>6.4999819733202502</v>
      </c>
      <c r="Q291">
        <v>0</v>
      </c>
      <c r="S291" t="str">
        <f t="shared" si="4"/>
        <v/>
      </c>
    </row>
    <row r="292" spans="1:19" x14ac:dyDescent="0.2">
      <c r="A292" t="s">
        <v>13</v>
      </c>
      <c r="B292" t="s">
        <v>2455</v>
      </c>
      <c r="C292" t="s">
        <v>978</v>
      </c>
      <c r="D292" t="s">
        <v>971</v>
      </c>
      <c r="E292" t="s">
        <v>972</v>
      </c>
      <c r="F292" t="s">
        <v>973</v>
      </c>
      <c r="G292">
        <v>36.5853166666666</v>
      </c>
      <c r="H292">
        <v>-81.313933333333296</v>
      </c>
      <c r="I292" s="1">
        <v>44404.416666666701</v>
      </c>
      <c r="J292" t="s">
        <v>979</v>
      </c>
      <c r="K292" t="s">
        <v>980</v>
      </c>
      <c r="L292">
        <v>5</v>
      </c>
      <c r="M292" t="s">
        <v>981</v>
      </c>
      <c r="N292" t="s">
        <v>982</v>
      </c>
      <c r="O292">
        <v>79.200488328933702</v>
      </c>
      <c r="P292">
        <v>6.3599826535209996</v>
      </c>
      <c r="Q292">
        <v>0</v>
      </c>
      <c r="S292" t="str">
        <f t="shared" si="4"/>
        <v/>
      </c>
    </row>
    <row r="293" spans="1:19" x14ac:dyDescent="0.2">
      <c r="A293" t="s">
        <v>13</v>
      </c>
      <c r="B293" t="s">
        <v>2455</v>
      </c>
      <c r="C293" t="s">
        <v>983</v>
      </c>
      <c r="D293" t="s">
        <v>971</v>
      </c>
      <c r="E293" t="s">
        <v>972</v>
      </c>
      <c r="F293" t="s">
        <v>973</v>
      </c>
      <c r="G293">
        <v>36.5853166666666</v>
      </c>
      <c r="H293">
        <v>-81.313933333333296</v>
      </c>
      <c r="I293" s="1">
        <v>44404.416666666701</v>
      </c>
      <c r="J293" t="s">
        <v>29</v>
      </c>
      <c r="K293" t="s">
        <v>30</v>
      </c>
      <c r="L293">
        <v>5</v>
      </c>
      <c r="M293" t="s">
        <v>984</v>
      </c>
      <c r="N293" t="s">
        <v>985</v>
      </c>
      <c r="O293">
        <v>78.525239229202299</v>
      </c>
      <c r="P293">
        <v>8.2200049655511993</v>
      </c>
      <c r="Q293">
        <v>0</v>
      </c>
      <c r="S293" t="str">
        <f t="shared" si="4"/>
        <v/>
      </c>
    </row>
    <row r="294" spans="1:19" x14ac:dyDescent="0.2">
      <c r="A294" t="s">
        <v>13</v>
      </c>
      <c r="B294" t="s">
        <v>2455</v>
      </c>
      <c r="C294" t="s">
        <v>986</v>
      </c>
      <c r="D294" t="s">
        <v>987</v>
      </c>
      <c r="E294" t="s">
        <v>988</v>
      </c>
      <c r="F294" t="s">
        <v>989</v>
      </c>
      <c r="G294">
        <v>36.574766666666598</v>
      </c>
      <c r="H294">
        <v>-81.155133333333296</v>
      </c>
      <c r="I294" s="1">
        <v>44404.520833333299</v>
      </c>
      <c r="J294" t="s">
        <v>18</v>
      </c>
      <c r="K294" t="s">
        <v>19</v>
      </c>
      <c r="L294">
        <v>1</v>
      </c>
      <c r="M294" t="s">
        <v>990</v>
      </c>
      <c r="N294" t="s">
        <v>991</v>
      </c>
      <c r="O294">
        <v>73.833683133125305</v>
      </c>
      <c r="P294">
        <v>2.2599934891331901</v>
      </c>
      <c r="Q294">
        <v>0</v>
      </c>
      <c r="S294" t="str">
        <f t="shared" si="4"/>
        <v/>
      </c>
    </row>
    <row r="295" spans="1:19" x14ac:dyDescent="0.2">
      <c r="A295" t="s">
        <v>13</v>
      </c>
      <c r="B295" t="s">
        <v>2455</v>
      </c>
      <c r="C295" t="s">
        <v>992</v>
      </c>
      <c r="D295" t="s">
        <v>987</v>
      </c>
      <c r="E295" t="s">
        <v>988</v>
      </c>
      <c r="F295" t="s">
        <v>989</v>
      </c>
      <c r="G295">
        <v>36.574766666666598</v>
      </c>
      <c r="H295">
        <v>-81.155133333333296</v>
      </c>
      <c r="I295" s="1">
        <v>44404.520833333299</v>
      </c>
      <c r="J295" t="s">
        <v>29</v>
      </c>
      <c r="K295" t="s">
        <v>30</v>
      </c>
      <c r="L295">
        <v>4</v>
      </c>
      <c r="M295" t="s">
        <v>993</v>
      </c>
      <c r="N295" t="s">
        <v>994</v>
      </c>
      <c r="O295">
        <v>80.505661666393294</v>
      </c>
      <c r="P295">
        <v>2.9599905246868699</v>
      </c>
      <c r="Q295">
        <v>0</v>
      </c>
      <c r="S295" t="str">
        <f t="shared" si="4"/>
        <v/>
      </c>
    </row>
    <row r="296" spans="1:19" x14ac:dyDescent="0.2">
      <c r="A296" t="s">
        <v>13</v>
      </c>
      <c r="B296" t="s">
        <v>2455</v>
      </c>
      <c r="C296" t="s">
        <v>995</v>
      </c>
      <c r="D296" t="s">
        <v>987</v>
      </c>
      <c r="E296" t="s">
        <v>988</v>
      </c>
      <c r="F296" t="s">
        <v>989</v>
      </c>
      <c r="G296">
        <v>36.574766666666598</v>
      </c>
      <c r="H296">
        <v>-81.155133333333296</v>
      </c>
      <c r="I296" s="1">
        <v>44404.520833333299</v>
      </c>
      <c r="J296" t="s">
        <v>979</v>
      </c>
      <c r="K296" t="s">
        <v>980</v>
      </c>
      <c r="L296">
        <v>4</v>
      </c>
      <c r="M296" t="s">
        <v>996</v>
      </c>
      <c r="N296" t="s">
        <v>997</v>
      </c>
      <c r="O296">
        <v>78.881378471851306</v>
      </c>
      <c r="P296">
        <v>7.2000024374574396</v>
      </c>
      <c r="Q296">
        <v>0</v>
      </c>
      <c r="S296" t="str">
        <f t="shared" si="4"/>
        <v/>
      </c>
    </row>
    <row r="297" spans="1:19" x14ac:dyDescent="0.2">
      <c r="A297" t="s">
        <v>13</v>
      </c>
      <c r="B297" t="s">
        <v>2455</v>
      </c>
      <c r="C297" t="s">
        <v>998</v>
      </c>
      <c r="D297" t="s">
        <v>987</v>
      </c>
      <c r="E297" t="s">
        <v>988</v>
      </c>
      <c r="F297" t="s">
        <v>989</v>
      </c>
      <c r="G297">
        <v>36.574766666666598</v>
      </c>
      <c r="H297">
        <v>-81.155133333333296</v>
      </c>
      <c r="I297" s="1">
        <v>44404.520833333299</v>
      </c>
      <c r="J297" t="s">
        <v>979</v>
      </c>
      <c r="K297" t="s">
        <v>980</v>
      </c>
      <c r="L297">
        <v>4</v>
      </c>
      <c r="M297" t="s">
        <v>999</v>
      </c>
      <c r="N297" t="s">
        <v>1000</v>
      </c>
      <c r="O297">
        <v>79.306413233280196</v>
      </c>
      <c r="P297">
        <v>7.9599855234846499</v>
      </c>
      <c r="Q297">
        <v>0</v>
      </c>
      <c r="S297" t="str">
        <f t="shared" si="4"/>
        <v/>
      </c>
    </row>
    <row r="298" spans="1:19" x14ac:dyDescent="0.2">
      <c r="A298" t="s">
        <v>13</v>
      </c>
      <c r="B298" t="s">
        <v>2455</v>
      </c>
      <c r="C298" t="s">
        <v>1022</v>
      </c>
      <c r="D298" t="s">
        <v>1023</v>
      </c>
      <c r="E298" t="s">
        <v>1024</v>
      </c>
      <c r="F298" t="s">
        <v>1025</v>
      </c>
      <c r="G298">
        <v>36.767386000000002</v>
      </c>
      <c r="H298">
        <v>-80.954622999999998</v>
      </c>
      <c r="I298" s="1">
        <v>44405.416666666701</v>
      </c>
      <c r="J298" t="s">
        <v>84</v>
      </c>
      <c r="K298" t="s">
        <v>85</v>
      </c>
      <c r="L298">
        <v>4</v>
      </c>
      <c r="M298" t="s">
        <v>1026</v>
      </c>
      <c r="N298" t="s">
        <v>1027</v>
      </c>
      <c r="O298">
        <v>82.084190845489502</v>
      </c>
      <c r="P298">
        <v>2.3399830388370901</v>
      </c>
      <c r="Q298">
        <v>0</v>
      </c>
      <c r="S298" t="str">
        <f t="shared" si="4"/>
        <v/>
      </c>
    </row>
    <row r="299" spans="1:19" x14ac:dyDescent="0.2">
      <c r="A299" t="s">
        <v>13</v>
      </c>
      <c r="B299" t="s">
        <v>2455</v>
      </c>
      <c r="C299" t="s">
        <v>1028</v>
      </c>
      <c r="D299" t="s">
        <v>1023</v>
      </c>
      <c r="E299" t="s">
        <v>1024</v>
      </c>
      <c r="F299" t="s">
        <v>1025</v>
      </c>
      <c r="G299">
        <v>36.767386000000002</v>
      </c>
      <c r="H299">
        <v>-80.954622999999998</v>
      </c>
      <c r="I299" s="1">
        <v>44405.416666666701</v>
      </c>
      <c r="J299" t="s">
        <v>29</v>
      </c>
      <c r="K299" t="s">
        <v>30</v>
      </c>
      <c r="L299">
        <v>5</v>
      </c>
      <c r="M299" t="s">
        <v>1029</v>
      </c>
      <c r="N299" t="s">
        <v>1030</v>
      </c>
      <c r="O299">
        <v>79.760546982288403</v>
      </c>
      <c r="P299">
        <v>4.4199943658895799</v>
      </c>
      <c r="Q299">
        <v>0</v>
      </c>
      <c r="S299" t="str">
        <f t="shared" si="4"/>
        <v/>
      </c>
    </row>
    <row r="300" spans="1:19" x14ac:dyDescent="0.2">
      <c r="A300" t="s">
        <v>13</v>
      </c>
      <c r="B300" t="s">
        <v>2455</v>
      </c>
      <c r="C300" t="s">
        <v>1031</v>
      </c>
      <c r="D300" t="s">
        <v>1023</v>
      </c>
      <c r="E300" t="s">
        <v>1024</v>
      </c>
      <c r="F300" t="s">
        <v>1025</v>
      </c>
      <c r="G300">
        <v>36.767386000000002</v>
      </c>
      <c r="H300">
        <v>-80.954622999999998</v>
      </c>
      <c r="I300" s="1">
        <v>44405.416666666701</v>
      </c>
      <c r="J300" t="s">
        <v>34</v>
      </c>
      <c r="K300" t="s">
        <v>35</v>
      </c>
      <c r="L300">
        <v>4</v>
      </c>
      <c r="M300" t="s">
        <v>1032</v>
      </c>
      <c r="N300" t="s">
        <v>1033</v>
      </c>
      <c r="O300">
        <v>79.125131666660295</v>
      </c>
      <c r="P300">
        <v>8.0199958756565994</v>
      </c>
      <c r="Q300">
        <v>0</v>
      </c>
      <c r="S300" t="str">
        <f t="shared" si="4"/>
        <v/>
      </c>
    </row>
    <row r="301" spans="1:19" x14ac:dyDescent="0.2">
      <c r="A301" t="s">
        <v>13</v>
      </c>
      <c r="B301" t="s">
        <v>2455</v>
      </c>
      <c r="C301" t="s">
        <v>1001</v>
      </c>
      <c r="D301" t="s">
        <v>1002</v>
      </c>
      <c r="E301" t="s">
        <v>1003</v>
      </c>
      <c r="F301" t="s">
        <v>1004</v>
      </c>
      <c r="G301">
        <v>36.6140166666666</v>
      </c>
      <c r="H301">
        <v>-81.046916666666604</v>
      </c>
      <c r="I301" s="1">
        <v>44405.583333333299</v>
      </c>
      <c r="J301" t="s">
        <v>18</v>
      </c>
      <c r="K301" t="s">
        <v>19</v>
      </c>
      <c r="L301">
        <v>2</v>
      </c>
      <c r="M301" t="s">
        <v>1005</v>
      </c>
      <c r="N301" t="s">
        <v>1006</v>
      </c>
      <c r="O301">
        <v>77.190537750721006</v>
      </c>
      <c r="P301">
        <v>6.13999378401786</v>
      </c>
      <c r="Q301">
        <v>0</v>
      </c>
      <c r="S301" t="str">
        <f t="shared" si="4"/>
        <v/>
      </c>
    </row>
    <row r="302" spans="1:19" x14ac:dyDescent="0.2">
      <c r="A302" t="s">
        <v>13</v>
      </c>
      <c r="B302" t="s">
        <v>2455</v>
      </c>
      <c r="C302" t="s">
        <v>1007</v>
      </c>
      <c r="D302" t="s">
        <v>1002</v>
      </c>
      <c r="E302" t="s">
        <v>1003</v>
      </c>
      <c r="F302" t="s">
        <v>1004</v>
      </c>
      <c r="G302">
        <v>36.6140166666666</v>
      </c>
      <c r="H302">
        <v>-81.046916666666604</v>
      </c>
      <c r="I302" s="1">
        <v>44405.583333333299</v>
      </c>
      <c r="J302" t="s">
        <v>18</v>
      </c>
      <c r="K302" t="s">
        <v>19</v>
      </c>
      <c r="L302">
        <v>3</v>
      </c>
      <c r="M302" t="s">
        <v>1008</v>
      </c>
      <c r="N302" t="s">
        <v>1009</v>
      </c>
      <c r="O302">
        <v>78.193327784538297</v>
      </c>
      <c r="P302">
        <v>5.2000046707689798</v>
      </c>
      <c r="Q302">
        <v>0</v>
      </c>
      <c r="S302" t="str">
        <f t="shared" si="4"/>
        <v/>
      </c>
    </row>
    <row r="303" spans="1:19" x14ac:dyDescent="0.2">
      <c r="A303" t="s">
        <v>13</v>
      </c>
      <c r="B303" t="s">
        <v>2455</v>
      </c>
      <c r="C303" t="s">
        <v>1010</v>
      </c>
      <c r="D303" t="s">
        <v>1002</v>
      </c>
      <c r="E303" t="s">
        <v>1003</v>
      </c>
      <c r="F303" t="s">
        <v>1004</v>
      </c>
      <c r="G303">
        <v>36.6140166666666</v>
      </c>
      <c r="H303">
        <v>-81.046916666666604</v>
      </c>
      <c r="I303" s="1">
        <v>44405.583333333299</v>
      </c>
      <c r="J303" t="s">
        <v>1011</v>
      </c>
      <c r="K303" t="s">
        <v>1012</v>
      </c>
      <c r="L303">
        <v>6</v>
      </c>
      <c r="M303" t="s">
        <v>1013</v>
      </c>
      <c r="N303" t="s">
        <v>1014</v>
      </c>
      <c r="O303">
        <v>79.175591468811007</v>
      </c>
      <c r="P303">
        <v>5.0799845485016704</v>
      </c>
      <c r="Q303">
        <v>0</v>
      </c>
      <c r="S303" t="str">
        <f t="shared" si="4"/>
        <v/>
      </c>
    </row>
    <row r="304" spans="1:19" x14ac:dyDescent="0.2">
      <c r="A304" t="s">
        <v>13</v>
      </c>
      <c r="B304" t="s">
        <v>2455</v>
      </c>
      <c r="C304" t="s">
        <v>1015</v>
      </c>
      <c r="D304" t="s">
        <v>1002</v>
      </c>
      <c r="E304" t="s">
        <v>1003</v>
      </c>
      <c r="F304" t="s">
        <v>1004</v>
      </c>
      <c r="G304">
        <v>36.6140166666666</v>
      </c>
      <c r="H304">
        <v>-81.046916666666604</v>
      </c>
      <c r="I304" s="1">
        <v>44405.583333333299</v>
      </c>
      <c r="J304" t="s">
        <v>1011</v>
      </c>
      <c r="K304" t="s">
        <v>1012</v>
      </c>
      <c r="L304">
        <v>6</v>
      </c>
      <c r="M304" t="s">
        <v>1013</v>
      </c>
      <c r="N304" t="s">
        <v>1014</v>
      </c>
      <c r="O304">
        <v>79.175591468811007</v>
      </c>
      <c r="P304">
        <v>5.4399966029450297</v>
      </c>
      <c r="Q304">
        <v>0</v>
      </c>
      <c r="S304" t="str">
        <f t="shared" si="4"/>
        <v/>
      </c>
    </row>
    <row r="305" spans="1:19" x14ac:dyDescent="0.2">
      <c r="A305" t="s">
        <v>13</v>
      </c>
      <c r="B305" t="s">
        <v>2455</v>
      </c>
      <c r="C305" t="s">
        <v>1016</v>
      </c>
      <c r="D305" t="s">
        <v>1002</v>
      </c>
      <c r="E305" t="s">
        <v>1003</v>
      </c>
      <c r="F305" t="s">
        <v>1004</v>
      </c>
      <c r="G305">
        <v>36.6140166666666</v>
      </c>
      <c r="H305">
        <v>-81.046916666666604</v>
      </c>
      <c r="I305" s="1">
        <v>44405.583333333299</v>
      </c>
      <c r="J305" t="s">
        <v>52</v>
      </c>
      <c r="K305" t="s">
        <v>53</v>
      </c>
      <c r="L305">
        <v>2</v>
      </c>
      <c r="M305" t="s">
        <v>1017</v>
      </c>
      <c r="N305" t="s">
        <v>1018</v>
      </c>
      <c r="O305">
        <v>73.120307922363295</v>
      </c>
      <c r="P305">
        <v>29.360009357333201</v>
      </c>
      <c r="Q305">
        <v>2.7166955962435901</v>
      </c>
      <c r="S305" t="str">
        <f t="shared" si="4"/>
        <v/>
      </c>
    </row>
    <row r="306" spans="1:19" x14ac:dyDescent="0.2">
      <c r="A306" t="s">
        <v>13</v>
      </c>
      <c r="B306" t="s">
        <v>2455</v>
      </c>
      <c r="C306" t="s">
        <v>1019</v>
      </c>
      <c r="D306" t="s">
        <v>1002</v>
      </c>
      <c r="E306" t="s">
        <v>1003</v>
      </c>
      <c r="F306" t="s">
        <v>1004</v>
      </c>
      <c r="G306">
        <v>36.6140166666666</v>
      </c>
      <c r="H306">
        <v>-81.046916666666604</v>
      </c>
      <c r="I306" s="1">
        <v>44405.583333333299</v>
      </c>
      <c r="J306" t="s">
        <v>144</v>
      </c>
      <c r="K306" t="s">
        <v>145</v>
      </c>
      <c r="L306">
        <v>1</v>
      </c>
      <c r="M306" t="s">
        <v>1020</v>
      </c>
      <c r="N306" t="s">
        <v>1021</v>
      </c>
      <c r="O306">
        <v>79.505662620067596</v>
      </c>
      <c r="P306">
        <v>7.8999996185302699</v>
      </c>
      <c r="Q306">
        <v>3.4228191540034101</v>
      </c>
      <c r="S306" t="str">
        <f t="shared" si="4"/>
        <v/>
      </c>
    </row>
    <row r="307" spans="1:19" x14ac:dyDescent="0.2">
      <c r="A307" t="s">
        <v>13</v>
      </c>
      <c r="B307" t="s">
        <v>2455</v>
      </c>
      <c r="C307" t="s">
        <v>1034</v>
      </c>
      <c r="D307" t="s">
        <v>1035</v>
      </c>
      <c r="E307" t="s">
        <v>1036</v>
      </c>
      <c r="F307" t="s">
        <v>1037</v>
      </c>
      <c r="G307">
        <v>36.871000000000002</v>
      </c>
      <c r="H307">
        <v>-80.872</v>
      </c>
      <c r="I307" s="1">
        <v>44406.416666666701</v>
      </c>
      <c r="J307" t="s">
        <v>23</v>
      </c>
      <c r="K307" t="s">
        <v>24</v>
      </c>
      <c r="L307">
        <v>5</v>
      </c>
      <c r="M307" t="s">
        <v>1038</v>
      </c>
      <c r="N307" t="s">
        <v>1039</v>
      </c>
      <c r="O307">
        <v>79.586389660835295</v>
      </c>
      <c r="P307">
        <v>3.3600092865526698</v>
      </c>
      <c r="Q307">
        <v>0</v>
      </c>
      <c r="S307" t="str">
        <f t="shared" si="4"/>
        <v/>
      </c>
    </row>
    <row r="308" spans="1:19" x14ac:dyDescent="0.2">
      <c r="A308" t="s">
        <v>13</v>
      </c>
      <c r="B308" t="s">
        <v>2455</v>
      </c>
      <c r="C308" t="s">
        <v>1040</v>
      </c>
      <c r="D308" t="s">
        <v>1035</v>
      </c>
      <c r="E308" t="s">
        <v>1036</v>
      </c>
      <c r="F308" t="s">
        <v>1037</v>
      </c>
      <c r="G308">
        <v>36.871000000000002</v>
      </c>
      <c r="H308">
        <v>-80.872</v>
      </c>
      <c r="I308" s="1">
        <v>44406.416666666701</v>
      </c>
      <c r="J308" t="s">
        <v>188</v>
      </c>
      <c r="K308" t="s">
        <v>189</v>
      </c>
      <c r="L308">
        <v>3</v>
      </c>
      <c r="M308" t="s">
        <v>1041</v>
      </c>
      <c r="N308" t="s">
        <v>1042</v>
      </c>
      <c r="O308">
        <v>77.587850391864805</v>
      </c>
      <c r="P308">
        <v>5.9000012697652</v>
      </c>
      <c r="Q308">
        <v>0</v>
      </c>
      <c r="S308" t="str">
        <f t="shared" si="4"/>
        <v/>
      </c>
    </row>
    <row r="309" spans="1:19" x14ac:dyDescent="0.2">
      <c r="A309" t="s">
        <v>13</v>
      </c>
      <c r="B309" t="s">
        <v>2455</v>
      </c>
      <c r="C309" t="s">
        <v>1043</v>
      </c>
      <c r="D309" t="s">
        <v>1035</v>
      </c>
      <c r="E309" t="s">
        <v>1036</v>
      </c>
      <c r="F309" t="s">
        <v>1037</v>
      </c>
      <c r="G309">
        <v>36.871000000000002</v>
      </c>
      <c r="H309">
        <v>-80.872</v>
      </c>
      <c r="I309" s="1">
        <v>44406.416666666701</v>
      </c>
      <c r="J309" t="s">
        <v>52</v>
      </c>
      <c r="K309" t="s">
        <v>53</v>
      </c>
      <c r="L309">
        <v>2</v>
      </c>
      <c r="M309" t="s">
        <v>1044</v>
      </c>
      <c r="N309" t="s">
        <v>1045</v>
      </c>
      <c r="O309">
        <v>76.098786294460297</v>
      </c>
      <c r="P309">
        <v>22.499989718198801</v>
      </c>
      <c r="Q309">
        <v>0</v>
      </c>
      <c r="S309" t="str">
        <f t="shared" si="4"/>
        <v/>
      </c>
    </row>
    <row r="310" spans="1:19" x14ac:dyDescent="0.2">
      <c r="A310" t="s">
        <v>13</v>
      </c>
      <c r="B310" t="s">
        <v>2455</v>
      </c>
      <c r="C310" t="s">
        <v>1046</v>
      </c>
      <c r="D310" t="s">
        <v>1035</v>
      </c>
      <c r="E310" t="s">
        <v>1036</v>
      </c>
      <c r="F310" t="s">
        <v>1037</v>
      </c>
      <c r="G310">
        <v>36.871000000000002</v>
      </c>
      <c r="H310">
        <v>-80.872</v>
      </c>
      <c r="I310" s="1">
        <v>44406.416666666701</v>
      </c>
      <c r="J310" t="s">
        <v>34</v>
      </c>
      <c r="K310" t="s">
        <v>35</v>
      </c>
      <c r="L310">
        <v>3</v>
      </c>
      <c r="M310" t="s">
        <v>1047</v>
      </c>
      <c r="N310" t="s">
        <v>1048</v>
      </c>
      <c r="O310">
        <v>77.351631224155398</v>
      </c>
      <c r="P310">
        <v>7.9800130333751396</v>
      </c>
      <c r="Q310">
        <v>0</v>
      </c>
      <c r="S310" t="str">
        <f t="shared" si="4"/>
        <v/>
      </c>
    </row>
    <row r="311" spans="1:19" x14ac:dyDescent="0.2">
      <c r="A311" t="s">
        <v>13</v>
      </c>
      <c r="B311" t="s">
        <v>2455</v>
      </c>
      <c r="C311" t="s">
        <v>1049</v>
      </c>
      <c r="D311" t="s">
        <v>1035</v>
      </c>
      <c r="E311" t="s">
        <v>1036</v>
      </c>
      <c r="F311" t="s">
        <v>1037</v>
      </c>
      <c r="G311">
        <v>36.871000000000002</v>
      </c>
      <c r="H311">
        <v>-80.872</v>
      </c>
      <c r="I311" s="1">
        <v>44406.416666666701</v>
      </c>
      <c r="J311" t="s">
        <v>34</v>
      </c>
      <c r="K311" t="s">
        <v>35</v>
      </c>
      <c r="L311">
        <v>3</v>
      </c>
      <c r="M311" t="s">
        <v>1050</v>
      </c>
      <c r="N311" t="s">
        <v>1051</v>
      </c>
      <c r="O311">
        <v>76.567824184894604</v>
      </c>
      <c r="P311">
        <v>8.4200146375223994</v>
      </c>
      <c r="Q311">
        <v>0</v>
      </c>
      <c r="S311" t="str">
        <f t="shared" si="4"/>
        <v/>
      </c>
    </row>
    <row r="312" spans="1:19" x14ac:dyDescent="0.2">
      <c r="A312" t="s">
        <v>13</v>
      </c>
      <c r="B312" t="s">
        <v>2455</v>
      </c>
      <c r="C312" t="s">
        <v>901</v>
      </c>
      <c r="D312" t="s">
        <v>902</v>
      </c>
      <c r="E312" t="s">
        <v>903</v>
      </c>
      <c r="F312" t="s">
        <v>904</v>
      </c>
      <c r="G312">
        <v>36.836111111111109</v>
      </c>
      <c r="H312">
        <v>-76.24444444444444</v>
      </c>
      <c r="I312" s="1">
        <v>44425.5</v>
      </c>
      <c r="J312" t="s">
        <v>653</v>
      </c>
      <c r="K312" t="s">
        <v>654</v>
      </c>
      <c r="L312">
        <v>5</v>
      </c>
      <c r="M312" t="s">
        <v>381</v>
      </c>
      <c r="N312" t="s">
        <v>905</v>
      </c>
      <c r="O312">
        <v>78.564518690109296</v>
      </c>
      <c r="P312">
        <v>8.6199998622760194</v>
      </c>
      <c r="Q312">
        <v>19.341247880778621</v>
      </c>
      <c r="S312" t="str">
        <f t="shared" si="4"/>
        <v>DEQ_18</v>
      </c>
    </row>
    <row r="313" spans="1:19" x14ac:dyDescent="0.2">
      <c r="A313" t="s">
        <v>13</v>
      </c>
      <c r="B313" t="s">
        <v>2455</v>
      </c>
      <c r="C313" t="s">
        <v>906</v>
      </c>
      <c r="D313" t="s">
        <v>902</v>
      </c>
      <c r="E313" t="s">
        <v>903</v>
      </c>
      <c r="F313" t="s">
        <v>904</v>
      </c>
      <c r="G313">
        <v>36.836111111111109</v>
      </c>
      <c r="H313">
        <v>-76.24444444444444</v>
      </c>
      <c r="I313" s="1">
        <v>44425.5</v>
      </c>
      <c r="J313" t="s">
        <v>658</v>
      </c>
      <c r="K313" t="s">
        <v>659</v>
      </c>
      <c r="L313">
        <v>10</v>
      </c>
      <c r="M313" t="s">
        <v>907</v>
      </c>
      <c r="N313" t="s">
        <v>908</v>
      </c>
      <c r="O313">
        <v>73.148158192634597</v>
      </c>
      <c r="P313">
        <v>29.619978740811302</v>
      </c>
      <c r="Q313">
        <v>85.330022666663808</v>
      </c>
      <c r="S313" t="str">
        <f t="shared" si="4"/>
        <v>DEQ_18</v>
      </c>
    </row>
    <row r="314" spans="1:19" x14ac:dyDescent="0.2">
      <c r="A314" t="s">
        <v>13</v>
      </c>
      <c r="B314" t="s">
        <v>2455</v>
      </c>
      <c r="C314" t="s">
        <v>909</v>
      </c>
      <c r="D314" t="s">
        <v>902</v>
      </c>
      <c r="E314" t="s">
        <v>903</v>
      </c>
      <c r="F314" t="s">
        <v>904</v>
      </c>
      <c r="G314">
        <v>36.836111111111109</v>
      </c>
      <c r="H314">
        <v>-76.24444444444444</v>
      </c>
      <c r="I314" s="1">
        <v>44425.5</v>
      </c>
      <c r="J314" t="s">
        <v>92</v>
      </c>
      <c r="K314" t="s">
        <v>93</v>
      </c>
      <c r="L314">
        <v>11</v>
      </c>
      <c r="M314" t="s">
        <v>910</v>
      </c>
      <c r="N314" t="s">
        <v>911</v>
      </c>
      <c r="O314">
        <v>75.327220559120207</v>
      </c>
      <c r="P314">
        <v>23.5800025984645</v>
      </c>
      <c r="Q314">
        <v>154.40323222773603</v>
      </c>
      <c r="S314" t="str">
        <f t="shared" si="4"/>
        <v>VDH_100</v>
      </c>
    </row>
    <row r="315" spans="1:19" x14ac:dyDescent="0.2">
      <c r="A315" t="s">
        <v>13</v>
      </c>
      <c r="B315" t="s">
        <v>2455</v>
      </c>
      <c r="C315" t="s">
        <v>912</v>
      </c>
      <c r="D315" t="s">
        <v>902</v>
      </c>
      <c r="E315" t="s">
        <v>903</v>
      </c>
      <c r="F315" t="s">
        <v>904</v>
      </c>
      <c r="G315">
        <v>36.836111111111109</v>
      </c>
      <c r="H315">
        <v>-76.24444444444444</v>
      </c>
      <c r="I315" s="1">
        <v>44425.5</v>
      </c>
      <c r="J315" t="s">
        <v>711</v>
      </c>
      <c r="K315" t="s">
        <v>712</v>
      </c>
      <c r="L315">
        <v>7</v>
      </c>
      <c r="M315" t="s">
        <v>913</v>
      </c>
      <c r="N315" t="s">
        <v>914</v>
      </c>
      <c r="O315">
        <v>81.115879118442507</v>
      </c>
      <c r="P315">
        <v>5.2600144408643201</v>
      </c>
      <c r="Q315">
        <v>12.719965109861718</v>
      </c>
      <c r="S315" t="str">
        <f t="shared" si="4"/>
        <v/>
      </c>
    </row>
    <row r="316" spans="1:19" x14ac:dyDescent="0.2">
      <c r="A316" t="s">
        <v>13</v>
      </c>
      <c r="B316" t="s">
        <v>2455</v>
      </c>
      <c r="C316" t="s">
        <v>444</v>
      </c>
      <c r="D316" t="s">
        <v>445</v>
      </c>
      <c r="E316" t="s">
        <v>446</v>
      </c>
      <c r="F316" t="s">
        <v>447</v>
      </c>
      <c r="G316">
        <v>37.243166666666667</v>
      </c>
      <c r="H316">
        <v>-76.982500000000002</v>
      </c>
      <c r="I316" s="1">
        <v>44438.5</v>
      </c>
      <c r="J316" t="s">
        <v>84</v>
      </c>
      <c r="K316" t="s">
        <v>85</v>
      </c>
      <c r="L316">
        <v>4</v>
      </c>
      <c r="M316" t="s">
        <v>448</v>
      </c>
      <c r="N316" t="s">
        <v>449</v>
      </c>
      <c r="O316">
        <v>79.562439024448395</v>
      </c>
      <c r="P316">
        <v>2.9199838172644399</v>
      </c>
      <c r="Q316">
        <v>0</v>
      </c>
      <c r="S316" t="str">
        <f t="shared" si="4"/>
        <v/>
      </c>
    </row>
    <row r="317" spans="1:19" x14ac:dyDescent="0.2">
      <c r="A317" t="s">
        <v>13</v>
      </c>
      <c r="B317" t="s">
        <v>2455</v>
      </c>
      <c r="C317" t="s">
        <v>450</v>
      </c>
      <c r="D317" t="s">
        <v>445</v>
      </c>
      <c r="E317" t="s">
        <v>446</v>
      </c>
      <c r="F317" t="s">
        <v>447</v>
      </c>
      <c r="G317">
        <v>37.243166666666667</v>
      </c>
      <c r="H317">
        <v>-76.982500000000002</v>
      </c>
      <c r="I317" s="1">
        <v>44438.5</v>
      </c>
      <c r="J317" t="s">
        <v>249</v>
      </c>
      <c r="K317" t="s">
        <v>250</v>
      </c>
      <c r="L317">
        <v>2</v>
      </c>
      <c r="M317" t="s">
        <v>451</v>
      </c>
      <c r="N317" t="s">
        <v>452</v>
      </c>
      <c r="O317">
        <v>80.0796821713448</v>
      </c>
      <c r="P317">
        <v>5.5599928600713602</v>
      </c>
      <c r="Q317">
        <v>55.443552477925536</v>
      </c>
      <c r="S317" t="str">
        <f t="shared" si="4"/>
        <v>DEQ_18</v>
      </c>
    </row>
    <row r="318" spans="1:19" x14ac:dyDescent="0.2">
      <c r="A318" t="s">
        <v>13</v>
      </c>
      <c r="B318" t="s">
        <v>2455</v>
      </c>
      <c r="C318" t="s">
        <v>453</v>
      </c>
      <c r="D318" t="s">
        <v>445</v>
      </c>
      <c r="E318" t="s">
        <v>446</v>
      </c>
      <c r="F318" t="s">
        <v>447</v>
      </c>
      <c r="G318">
        <v>37.243166666666667</v>
      </c>
      <c r="H318">
        <v>-76.982500000000002</v>
      </c>
      <c r="I318" s="1">
        <v>44438.5</v>
      </c>
      <c r="J318" t="s">
        <v>347</v>
      </c>
      <c r="K318" t="s">
        <v>348</v>
      </c>
      <c r="L318">
        <v>7</v>
      </c>
      <c r="M318" t="s">
        <v>454</v>
      </c>
      <c r="N318" t="s">
        <v>455</v>
      </c>
      <c r="O318">
        <v>79.826903343200698</v>
      </c>
      <c r="P318">
        <v>3.5600186674855601</v>
      </c>
      <c r="Q318">
        <v>0</v>
      </c>
      <c r="S318" t="str">
        <f t="shared" si="4"/>
        <v/>
      </c>
    </row>
    <row r="319" spans="1:19" x14ac:dyDescent="0.2">
      <c r="A319" t="s">
        <v>13</v>
      </c>
      <c r="B319" t="s">
        <v>2455</v>
      </c>
      <c r="C319" t="s">
        <v>456</v>
      </c>
      <c r="D319" t="s">
        <v>445</v>
      </c>
      <c r="E319" t="s">
        <v>446</v>
      </c>
      <c r="F319" t="s">
        <v>447</v>
      </c>
      <c r="G319">
        <v>37.243166666666667</v>
      </c>
      <c r="H319">
        <v>-76.982500000000002</v>
      </c>
      <c r="I319" s="1">
        <v>44438.5</v>
      </c>
      <c r="J319" t="s">
        <v>367</v>
      </c>
      <c r="K319" t="s">
        <v>368</v>
      </c>
      <c r="L319">
        <v>6</v>
      </c>
      <c r="M319" t="s">
        <v>457</v>
      </c>
      <c r="N319" t="s">
        <v>458</v>
      </c>
      <c r="O319">
        <v>80.136980116367297</v>
      </c>
      <c r="P319">
        <v>3.64000792615116</v>
      </c>
      <c r="Q319">
        <v>0</v>
      </c>
      <c r="S319" t="str">
        <f t="shared" si="4"/>
        <v/>
      </c>
    </row>
    <row r="320" spans="1:19" x14ac:dyDescent="0.2">
      <c r="A320" t="s">
        <v>13</v>
      </c>
      <c r="B320" t="s">
        <v>2455</v>
      </c>
      <c r="C320" t="s">
        <v>459</v>
      </c>
      <c r="D320" t="s">
        <v>445</v>
      </c>
      <c r="E320" t="s">
        <v>446</v>
      </c>
      <c r="F320" t="s">
        <v>447</v>
      </c>
      <c r="G320">
        <v>37.243166666666667</v>
      </c>
      <c r="H320">
        <v>-76.982500000000002</v>
      </c>
      <c r="I320" s="1">
        <v>44438.5</v>
      </c>
      <c r="J320" t="s">
        <v>34</v>
      </c>
      <c r="K320" t="s">
        <v>35</v>
      </c>
      <c r="L320">
        <v>4</v>
      </c>
      <c r="M320" t="s">
        <v>460</v>
      </c>
      <c r="N320" t="s">
        <v>461</v>
      </c>
      <c r="O320">
        <v>74.665394425392194</v>
      </c>
      <c r="P320">
        <v>19.239997491240501</v>
      </c>
      <c r="Q320">
        <v>131.05043819975782</v>
      </c>
      <c r="S320" t="str">
        <f t="shared" si="4"/>
        <v>VDH_100</v>
      </c>
    </row>
    <row r="321" spans="1:19" x14ac:dyDescent="0.2">
      <c r="A321" t="s">
        <v>13</v>
      </c>
      <c r="B321" t="s">
        <v>2455</v>
      </c>
      <c r="C321" t="s">
        <v>462</v>
      </c>
      <c r="D321" t="s">
        <v>445</v>
      </c>
      <c r="E321" t="s">
        <v>446</v>
      </c>
      <c r="F321" t="s">
        <v>447</v>
      </c>
      <c r="G321">
        <v>37.243166666666667</v>
      </c>
      <c r="H321">
        <v>-76.982500000000002</v>
      </c>
      <c r="I321" s="1">
        <v>44438.5</v>
      </c>
      <c r="J321" t="s">
        <v>76</v>
      </c>
      <c r="K321" t="s">
        <v>77</v>
      </c>
      <c r="L321">
        <v>2</v>
      </c>
      <c r="M321" t="s">
        <v>463</v>
      </c>
      <c r="N321" t="s">
        <v>464</v>
      </c>
      <c r="O321">
        <v>81.334666907787295</v>
      </c>
      <c r="P321">
        <v>4.6999930054880696</v>
      </c>
      <c r="Q321">
        <v>122.15650745082834</v>
      </c>
      <c r="S321" t="str">
        <f t="shared" si="4"/>
        <v>VDH_100</v>
      </c>
    </row>
    <row r="322" spans="1:19" x14ac:dyDescent="0.2">
      <c r="A322" t="s">
        <v>13</v>
      </c>
      <c r="B322" t="s">
        <v>2455</v>
      </c>
      <c r="C322" t="s">
        <v>465</v>
      </c>
      <c r="D322" t="s">
        <v>445</v>
      </c>
      <c r="E322" t="s">
        <v>446</v>
      </c>
      <c r="F322" t="s">
        <v>447</v>
      </c>
      <c r="G322">
        <v>37.243166666666667</v>
      </c>
      <c r="H322">
        <v>-76.982500000000002</v>
      </c>
      <c r="I322" s="1">
        <v>44438.5</v>
      </c>
      <c r="J322" t="s">
        <v>76</v>
      </c>
      <c r="K322" t="s">
        <v>77</v>
      </c>
      <c r="L322">
        <v>5</v>
      </c>
      <c r="M322" t="s">
        <v>466</v>
      </c>
      <c r="N322" t="s">
        <v>467</v>
      </c>
      <c r="O322">
        <v>80.330057442188306</v>
      </c>
      <c r="P322">
        <v>9.1400148812681401</v>
      </c>
      <c r="Q322">
        <v>46.817349061154722</v>
      </c>
      <c r="S322" t="str">
        <f t="shared" ref="S322:S385" si="5">IF(Q322&gt;500,"VDH_500",IF(Q322&gt;100,"VDH_100",IF(Q322&gt;18,"DEQ_18","")))</f>
        <v>DEQ_18</v>
      </c>
    </row>
    <row r="323" spans="1:19" x14ac:dyDescent="0.2">
      <c r="A323" t="s">
        <v>13</v>
      </c>
      <c r="B323" t="s">
        <v>2455</v>
      </c>
      <c r="C323" t="s">
        <v>374</v>
      </c>
      <c r="D323" t="s">
        <v>375</v>
      </c>
      <c r="E323" t="s">
        <v>376</v>
      </c>
      <c r="F323" t="s">
        <v>377</v>
      </c>
      <c r="G323">
        <v>37.288166666666669</v>
      </c>
      <c r="H323">
        <v>-77.259299999999996</v>
      </c>
      <c r="I323" s="1">
        <v>44439.458333333299</v>
      </c>
      <c r="J323" t="s">
        <v>84</v>
      </c>
      <c r="K323" t="s">
        <v>85</v>
      </c>
      <c r="L323">
        <v>5</v>
      </c>
      <c r="M323" t="s">
        <v>378</v>
      </c>
      <c r="N323" t="s">
        <v>379</v>
      </c>
      <c r="O323">
        <v>78.706361353397398</v>
      </c>
      <c r="P323">
        <v>5.8199884369969404</v>
      </c>
      <c r="Q323">
        <v>84.594508871058338</v>
      </c>
      <c r="S323" t="str">
        <f t="shared" si="5"/>
        <v>DEQ_18</v>
      </c>
    </row>
    <row r="324" spans="1:19" x14ac:dyDescent="0.2">
      <c r="A324" t="s">
        <v>13</v>
      </c>
      <c r="B324" t="s">
        <v>2455</v>
      </c>
      <c r="C324" t="s">
        <v>380</v>
      </c>
      <c r="D324" t="s">
        <v>375</v>
      </c>
      <c r="E324" t="s">
        <v>376</v>
      </c>
      <c r="F324" t="s">
        <v>377</v>
      </c>
      <c r="G324">
        <v>37.288166666666669</v>
      </c>
      <c r="H324">
        <v>-77.259299999999996</v>
      </c>
      <c r="I324" s="1">
        <v>44439.458333333299</v>
      </c>
      <c r="J324" t="s">
        <v>47</v>
      </c>
      <c r="K324" t="s">
        <v>48</v>
      </c>
      <c r="L324">
        <v>9</v>
      </c>
      <c r="M324" t="s">
        <v>381</v>
      </c>
      <c r="N324" t="s">
        <v>382</v>
      </c>
      <c r="O324">
        <v>81.792525947094006</v>
      </c>
      <c r="P324">
        <v>2.9000043286941901</v>
      </c>
      <c r="Q324">
        <v>18.199749683750298</v>
      </c>
      <c r="S324" t="str">
        <f t="shared" si="5"/>
        <v>DEQ_18</v>
      </c>
    </row>
    <row r="325" spans="1:19" x14ac:dyDescent="0.2">
      <c r="A325" t="s">
        <v>13</v>
      </c>
      <c r="B325" t="s">
        <v>2455</v>
      </c>
      <c r="C325" t="s">
        <v>383</v>
      </c>
      <c r="D325" t="s">
        <v>375</v>
      </c>
      <c r="E325" t="s">
        <v>376</v>
      </c>
      <c r="F325" t="s">
        <v>377</v>
      </c>
      <c r="G325">
        <v>37.288166666666669</v>
      </c>
      <c r="H325">
        <v>-77.259299999999996</v>
      </c>
      <c r="I325" s="1">
        <v>44439.458333333299</v>
      </c>
      <c r="J325" t="s">
        <v>47</v>
      </c>
      <c r="K325" t="s">
        <v>48</v>
      </c>
      <c r="L325">
        <v>9</v>
      </c>
      <c r="M325" t="s">
        <v>381</v>
      </c>
      <c r="N325" t="s">
        <v>382</v>
      </c>
      <c r="O325">
        <v>81.792525947094006</v>
      </c>
      <c r="P325">
        <v>3.20000661304221</v>
      </c>
      <c r="Q325">
        <v>18.860945149225255</v>
      </c>
      <c r="S325" t="str">
        <f t="shared" si="5"/>
        <v>DEQ_18</v>
      </c>
    </row>
    <row r="326" spans="1:19" x14ac:dyDescent="0.2">
      <c r="A326" t="s">
        <v>13</v>
      </c>
      <c r="B326" t="s">
        <v>2455</v>
      </c>
      <c r="C326" t="s">
        <v>384</v>
      </c>
      <c r="D326" t="s">
        <v>375</v>
      </c>
      <c r="E326" t="s">
        <v>376</v>
      </c>
      <c r="F326" t="s">
        <v>377</v>
      </c>
      <c r="G326">
        <v>37.288166666666669</v>
      </c>
      <c r="H326">
        <v>-77.259299999999996</v>
      </c>
      <c r="I326" s="1">
        <v>44439.458333333299</v>
      </c>
      <c r="J326" t="s">
        <v>367</v>
      </c>
      <c r="K326" t="s">
        <v>368</v>
      </c>
      <c r="L326">
        <v>16</v>
      </c>
      <c r="M326" t="s">
        <v>385</v>
      </c>
      <c r="N326" t="s">
        <v>386</v>
      </c>
      <c r="O326">
        <v>80.064308643341107</v>
      </c>
      <c r="P326">
        <v>4.6399832353927204</v>
      </c>
      <c r="Q326">
        <v>40.468198060435</v>
      </c>
      <c r="S326" t="str">
        <f t="shared" si="5"/>
        <v>DEQ_18</v>
      </c>
    </row>
    <row r="327" spans="1:19" x14ac:dyDescent="0.2">
      <c r="A327" t="s">
        <v>13</v>
      </c>
      <c r="B327" t="s">
        <v>2455</v>
      </c>
      <c r="C327" t="s">
        <v>387</v>
      </c>
      <c r="D327" t="s">
        <v>375</v>
      </c>
      <c r="E327" t="s">
        <v>376</v>
      </c>
      <c r="F327" t="s">
        <v>377</v>
      </c>
      <c r="G327">
        <v>37.288166666666669</v>
      </c>
      <c r="H327">
        <v>-77.259299999999996</v>
      </c>
      <c r="I327" s="1">
        <v>44439.458333333299</v>
      </c>
      <c r="J327" t="s">
        <v>92</v>
      </c>
      <c r="K327" t="s">
        <v>93</v>
      </c>
      <c r="L327">
        <v>15</v>
      </c>
      <c r="M327" t="s">
        <v>388</v>
      </c>
      <c r="N327" t="s">
        <v>389</v>
      </c>
      <c r="O327">
        <v>77.606177330017104</v>
      </c>
      <c r="P327">
        <v>15.559983439743499</v>
      </c>
      <c r="Q327">
        <v>228.101353358008</v>
      </c>
      <c r="S327" t="str">
        <f t="shared" si="5"/>
        <v>VDH_100</v>
      </c>
    </row>
    <row r="328" spans="1:19" x14ac:dyDescent="0.2">
      <c r="A328" t="s">
        <v>13</v>
      </c>
      <c r="B328" t="s">
        <v>2455</v>
      </c>
      <c r="C328" t="s">
        <v>390</v>
      </c>
      <c r="D328" t="s">
        <v>375</v>
      </c>
      <c r="E328" t="s">
        <v>376</v>
      </c>
      <c r="F328" t="s">
        <v>377</v>
      </c>
      <c r="G328">
        <v>37.288166666666669</v>
      </c>
      <c r="H328">
        <v>-77.259299999999996</v>
      </c>
      <c r="I328" s="1">
        <v>44439.458333333299</v>
      </c>
      <c r="J328" t="s">
        <v>76</v>
      </c>
      <c r="K328" t="s">
        <v>77</v>
      </c>
      <c r="L328">
        <v>5</v>
      </c>
      <c r="M328" t="s">
        <v>391</v>
      </c>
      <c r="N328" t="s">
        <v>392</v>
      </c>
      <c r="O328">
        <v>81.085525453090696</v>
      </c>
      <c r="P328">
        <v>4.8799990327097502</v>
      </c>
      <c r="Q328">
        <v>12.207495713068038</v>
      </c>
      <c r="S328" t="str">
        <f t="shared" si="5"/>
        <v/>
      </c>
    </row>
    <row r="329" spans="1:19" x14ac:dyDescent="0.2">
      <c r="A329" t="s">
        <v>13</v>
      </c>
      <c r="B329" t="s">
        <v>2455</v>
      </c>
      <c r="C329" t="s">
        <v>393</v>
      </c>
      <c r="D329" t="s">
        <v>394</v>
      </c>
      <c r="E329" t="s">
        <v>395</v>
      </c>
      <c r="F329" t="s">
        <v>396</v>
      </c>
      <c r="G329">
        <v>37.317050000000002</v>
      </c>
      <c r="H329">
        <v>-77.2236166666667</v>
      </c>
      <c r="I329" s="1">
        <v>44439.583333333299</v>
      </c>
      <c r="J329" t="s">
        <v>249</v>
      </c>
      <c r="K329" t="s">
        <v>250</v>
      </c>
      <c r="L329">
        <v>2</v>
      </c>
      <c r="M329" t="s">
        <v>397</v>
      </c>
      <c r="N329" t="s">
        <v>398</v>
      </c>
      <c r="O329">
        <v>81.154240667820005</v>
      </c>
      <c r="P329">
        <v>2.4800060782581599</v>
      </c>
      <c r="Q329">
        <v>43.734041782382462</v>
      </c>
      <c r="S329" t="str">
        <f t="shared" si="5"/>
        <v>DEQ_18</v>
      </c>
    </row>
    <row r="330" spans="1:19" x14ac:dyDescent="0.2">
      <c r="A330" t="s">
        <v>13</v>
      </c>
      <c r="B330" t="s">
        <v>2455</v>
      </c>
      <c r="C330" t="s">
        <v>399</v>
      </c>
      <c r="D330" t="s">
        <v>394</v>
      </c>
      <c r="E330" t="s">
        <v>395</v>
      </c>
      <c r="F330" t="s">
        <v>396</v>
      </c>
      <c r="G330">
        <v>37.317050000000002</v>
      </c>
      <c r="H330">
        <v>-77.2236166666667</v>
      </c>
      <c r="I330" s="1">
        <v>44439.583333333299</v>
      </c>
      <c r="J330" t="s">
        <v>249</v>
      </c>
      <c r="K330" t="s">
        <v>250</v>
      </c>
      <c r="L330">
        <v>5</v>
      </c>
      <c r="M330" t="s">
        <v>400</v>
      </c>
      <c r="N330" t="s">
        <v>401</v>
      </c>
      <c r="O330">
        <v>79.720659554004698</v>
      </c>
      <c r="P330">
        <v>4.9800158012658402</v>
      </c>
      <c r="Q330">
        <v>53.083975393343273</v>
      </c>
      <c r="S330" t="str">
        <f t="shared" si="5"/>
        <v>DEQ_18</v>
      </c>
    </row>
    <row r="331" spans="1:19" x14ac:dyDescent="0.2">
      <c r="A331" t="s">
        <v>13</v>
      </c>
      <c r="B331" t="s">
        <v>2455</v>
      </c>
      <c r="C331" t="s">
        <v>402</v>
      </c>
      <c r="D331" t="s">
        <v>394</v>
      </c>
      <c r="E331" t="s">
        <v>395</v>
      </c>
      <c r="F331" t="s">
        <v>396</v>
      </c>
      <c r="G331">
        <v>37.317050000000002</v>
      </c>
      <c r="H331">
        <v>-77.2236166666667</v>
      </c>
      <c r="I331" s="1">
        <v>44439.583333333299</v>
      </c>
      <c r="J331" t="s">
        <v>249</v>
      </c>
      <c r="K331" t="s">
        <v>250</v>
      </c>
      <c r="L331">
        <v>5</v>
      </c>
      <c r="M331" t="s">
        <v>403</v>
      </c>
      <c r="N331" t="s">
        <v>404</v>
      </c>
      <c r="O331">
        <v>79.6959832310677</v>
      </c>
      <c r="P331">
        <v>5.5599928600713602</v>
      </c>
      <c r="Q331">
        <v>38.045775847667151</v>
      </c>
      <c r="S331" t="str">
        <f t="shared" si="5"/>
        <v>DEQ_18</v>
      </c>
    </row>
    <row r="332" spans="1:19" x14ac:dyDescent="0.2">
      <c r="A332" t="s">
        <v>13</v>
      </c>
      <c r="B332" t="s">
        <v>2455</v>
      </c>
      <c r="C332" t="s">
        <v>405</v>
      </c>
      <c r="D332" t="s">
        <v>394</v>
      </c>
      <c r="E332" t="s">
        <v>395</v>
      </c>
      <c r="F332" t="s">
        <v>396</v>
      </c>
      <c r="G332">
        <v>37.317050000000002</v>
      </c>
      <c r="H332">
        <v>-77.2236166666667</v>
      </c>
      <c r="I332" s="1">
        <v>44439.583333333299</v>
      </c>
      <c r="J332" t="s">
        <v>249</v>
      </c>
      <c r="K332" t="s">
        <v>250</v>
      </c>
      <c r="L332">
        <v>5</v>
      </c>
      <c r="M332" t="s">
        <v>406</v>
      </c>
      <c r="N332" t="s">
        <v>407</v>
      </c>
      <c r="O332">
        <v>79.4218927621841</v>
      </c>
      <c r="P332">
        <v>5.15999796334654</v>
      </c>
      <c r="Q332">
        <v>46.33018651659134</v>
      </c>
      <c r="S332" t="str">
        <f t="shared" si="5"/>
        <v>DEQ_18</v>
      </c>
    </row>
    <row r="333" spans="1:19" x14ac:dyDescent="0.2">
      <c r="A333" t="s">
        <v>13</v>
      </c>
      <c r="B333" t="s">
        <v>2455</v>
      </c>
      <c r="C333" t="s">
        <v>408</v>
      </c>
      <c r="D333" t="s">
        <v>394</v>
      </c>
      <c r="E333" t="s">
        <v>395</v>
      </c>
      <c r="F333" t="s">
        <v>396</v>
      </c>
      <c r="G333">
        <v>37.317050000000002</v>
      </c>
      <c r="H333">
        <v>-77.2236166666667</v>
      </c>
      <c r="I333" s="1">
        <v>44439.583333333299</v>
      </c>
      <c r="J333" t="s">
        <v>249</v>
      </c>
      <c r="K333" t="s">
        <v>250</v>
      </c>
      <c r="L333">
        <v>5</v>
      </c>
      <c r="M333" t="s">
        <v>409</v>
      </c>
      <c r="N333" t="s">
        <v>410</v>
      </c>
      <c r="O333">
        <v>79.642364382743807</v>
      </c>
      <c r="P333">
        <v>4.3200014624744698</v>
      </c>
      <c r="Q333">
        <v>36.59214580445822</v>
      </c>
      <c r="S333" t="str">
        <f t="shared" si="5"/>
        <v>DEQ_18</v>
      </c>
    </row>
    <row r="334" spans="1:19" x14ac:dyDescent="0.2">
      <c r="A334" t="s">
        <v>13</v>
      </c>
      <c r="B334" t="s">
        <v>2455</v>
      </c>
      <c r="C334" t="s">
        <v>411</v>
      </c>
      <c r="D334" t="s">
        <v>394</v>
      </c>
      <c r="E334" t="s">
        <v>395</v>
      </c>
      <c r="F334" t="s">
        <v>396</v>
      </c>
      <c r="G334">
        <v>37.317050000000002</v>
      </c>
      <c r="H334">
        <v>-77.2236166666667</v>
      </c>
      <c r="I334" s="1">
        <v>44439.583333333299</v>
      </c>
      <c r="J334" t="s">
        <v>367</v>
      </c>
      <c r="K334" t="s">
        <v>368</v>
      </c>
      <c r="L334">
        <v>10</v>
      </c>
      <c r="M334" t="s">
        <v>412</v>
      </c>
      <c r="N334" t="s">
        <v>413</v>
      </c>
      <c r="O334">
        <v>79.2372927069664</v>
      </c>
      <c r="P334">
        <v>3.8000105996616198</v>
      </c>
      <c r="Q334">
        <v>34.991197896039424</v>
      </c>
      <c r="S334" t="str">
        <f t="shared" si="5"/>
        <v>DEQ_18</v>
      </c>
    </row>
    <row r="335" spans="1:19" x14ac:dyDescent="0.2">
      <c r="A335" t="s">
        <v>13</v>
      </c>
      <c r="B335" t="s">
        <v>2455</v>
      </c>
      <c r="C335" t="s">
        <v>414</v>
      </c>
      <c r="D335" t="s">
        <v>394</v>
      </c>
      <c r="E335" t="s">
        <v>395</v>
      </c>
      <c r="F335" t="s">
        <v>396</v>
      </c>
      <c r="G335">
        <v>37.317050000000002</v>
      </c>
      <c r="H335">
        <v>-77.2236166666667</v>
      </c>
      <c r="I335" s="1">
        <v>44439.583333333299</v>
      </c>
      <c r="J335" t="s">
        <v>92</v>
      </c>
      <c r="K335" t="s">
        <v>93</v>
      </c>
      <c r="L335">
        <v>12</v>
      </c>
      <c r="M335" t="s">
        <v>415</v>
      </c>
      <c r="N335" t="s">
        <v>416</v>
      </c>
      <c r="O335">
        <v>77.489477396011395</v>
      </c>
      <c r="P335">
        <v>15.779995592311</v>
      </c>
      <c r="Q335">
        <v>182.71906944270478</v>
      </c>
      <c r="S335" t="str">
        <f t="shared" si="5"/>
        <v>VDH_100</v>
      </c>
    </row>
    <row r="336" spans="1:19" x14ac:dyDescent="0.2">
      <c r="A336" t="s">
        <v>13</v>
      </c>
      <c r="B336" t="s">
        <v>2455</v>
      </c>
      <c r="C336" t="s">
        <v>417</v>
      </c>
      <c r="D336" t="s">
        <v>394</v>
      </c>
      <c r="E336" t="s">
        <v>395</v>
      </c>
      <c r="F336" t="s">
        <v>396</v>
      </c>
      <c r="G336">
        <v>37.317050000000002</v>
      </c>
      <c r="H336">
        <v>-77.2236166666667</v>
      </c>
      <c r="I336" s="1">
        <v>44439.583333333299</v>
      </c>
      <c r="J336" t="s">
        <v>76</v>
      </c>
      <c r="K336" t="s">
        <v>77</v>
      </c>
      <c r="L336">
        <v>4</v>
      </c>
      <c r="M336" t="s">
        <v>418</v>
      </c>
      <c r="N336" t="s">
        <v>419</v>
      </c>
      <c r="O336">
        <v>77.250939607620197</v>
      </c>
      <c r="P336">
        <v>5.5999995674937999</v>
      </c>
      <c r="Q336">
        <v>36.388878526740257</v>
      </c>
      <c r="S336" t="str">
        <f t="shared" si="5"/>
        <v>DEQ_18</v>
      </c>
    </row>
    <row r="337" spans="1:19" x14ac:dyDescent="0.2">
      <c r="A337" t="s">
        <v>13</v>
      </c>
      <c r="B337" t="s">
        <v>2455</v>
      </c>
      <c r="C337" t="s">
        <v>275</v>
      </c>
      <c r="D337" t="s">
        <v>246</v>
      </c>
      <c r="E337" t="s">
        <v>247</v>
      </c>
      <c r="F337" t="s">
        <v>248</v>
      </c>
      <c r="G337">
        <v>37.527850000000001</v>
      </c>
      <c r="H337">
        <v>-77.430983333333302</v>
      </c>
      <c r="I337" s="1">
        <v>44306.5</v>
      </c>
      <c r="J337" t="s">
        <v>144</v>
      </c>
      <c r="K337" t="s">
        <v>145</v>
      </c>
      <c r="L337">
        <v>2</v>
      </c>
      <c r="M337" t="s">
        <v>276</v>
      </c>
      <c r="N337" t="s">
        <v>277</v>
      </c>
      <c r="O337">
        <v>74.491876363754301</v>
      </c>
      <c r="P337">
        <v>24.480009451508501</v>
      </c>
      <c r="Q337">
        <v>368.65247248354399</v>
      </c>
      <c r="S337" t="str">
        <f t="shared" si="5"/>
        <v>VDH_100</v>
      </c>
    </row>
    <row r="338" spans="1:19" x14ac:dyDescent="0.2">
      <c r="A338" t="s">
        <v>13</v>
      </c>
      <c r="B338" t="s">
        <v>2455</v>
      </c>
      <c r="C338" t="s">
        <v>278</v>
      </c>
      <c r="D338" t="s">
        <v>246</v>
      </c>
      <c r="E338" t="s">
        <v>247</v>
      </c>
      <c r="F338" t="s">
        <v>248</v>
      </c>
      <c r="G338">
        <v>37.527850000000001</v>
      </c>
      <c r="H338">
        <v>-77.430983333333302</v>
      </c>
      <c r="I338" s="1">
        <v>44306.5</v>
      </c>
      <c r="J338" t="s">
        <v>144</v>
      </c>
      <c r="K338" t="s">
        <v>145</v>
      </c>
      <c r="L338">
        <v>2</v>
      </c>
      <c r="M338" t="s">
        <v>279</v>
      </c>
      <c r="N338" t="s">
        <v>280</v>
      </c>
      <c r="O338">
        <v>75.052635371685</v>
      </c>
      <c r="P338">
        <v>23.9199865609407</v>
      </c>
      <c r="Q338">
        <v>226.4415661894362</v>
      </c>
      <c r="S338" t="str">
        <f t="shared" si="5"/>
        <v>VDH_100</v>
      </c>
    </row>
    <row r="339" spans="1:19" x14ac:dyDescent="0.2">
      <c r="A339" t="s">
        <v>13</v>
      </c>
      <c r="B339" t="s">
        <v>2455</v>
      </c>
      <c r="C339" t="s">
        <v>281</v>
      </c>
      <c r="D339" t="s">
        <v>246</v>
      </c>
      <c r="E339" t="s">
        <v>247</v>
      </c>
      <c r="F339" t="s">
        <v>248</v>
      </c>
      <c r="G339">
        <v>37.527850000000001</v>
      </c>
      <c r="H339">
        <v>-77.430983333333302</v>
      </c>
      <c r="I339" s="1">
        <v>44306.5</v>
      </c>
      <c r="J339" t="s">
        <v>144</v>
      </c>
      <c r="K339" t="s">
        <v>145</v>
      </c>
      <c r="L339">
        <v>2</v>
      </c>
      <c r="M339" t="s">
        <v>282</v>
      </c>
      <c r="N339" t="s">
        <v>283</v>
      </c>
      <c r="O339">
        <v>76.707056164741502</v>
      </c>
      <c r="P339">
        <v>18.000006675720201</v>
      </c>
      <c r="Q339">
        <v>236.30443401482512</v>
      </c>
      <c r="S339" t="str">
        <f t="shared" si="5"/>
        <v>VDH_100</v>
      </c>
    </row>
    <row r="340" spans="1:19" x14ac:dyDescent="0.2">
      <c r="A340" t="s">
        <v>13</v>
      </c>
      <c r="B340" t="s">
        <v>2455</v>
      </c>
      <c r="C340" t="s">
        <v>1215</v>
      </c>
      <c r="D340" t="s">
        <v>1216</v>
      </c>
      <c r="E340" t="s">
        <v>1217</v>
      </c>
      <c r="F340" t="s">
        <v>1218</v>
      </c>
      <c r="G340">
        <v>36.5416666666667</v>
      </c>
      <c r="H340">
        <v>-79.605166666666705</v>
      </c>
      <c r="I340" s="1">
        <v>44501.583333333299</v>
      </c>
      <c r="J340" t="s">
        <v>1219</v>
      </c>
      <c r="K340" t="s">
        <v>1220</v>
      </c>
      <c r="L340">
        <v>3</v>
      </c>
      <c r="M340" t="s">
        <v>1221</v>
      </c>
      <c r="N340" t="s">
        <v>1222</v>
      </c>
      <c r="O340">
        <v>79.849730432033496</v>
      </c>
      <c r="P340">
        <v>7.7399966539815104</v>
      </c>
      <c r="Q340">
        <v>0</v>
      </c>
      <c r="S340" t="str">
        <f t="shared" si="5"/>
        <v/>
      </c>
    </row>
    <row r="341" spans="1:19" x14ac:dyDescent="0.2">
      <c r="A341" t="s">
        <v>13</v>
      </c>
      <c r="B341" t="s">
        <v>2455</v>
      </c>
      <c r="C341" t="s">
        <v>1223</v>
      </c>
      <c r="D341" t="s">
        <v>1216</v>
      </c>
      <c r="E341" t="s">
        <v>1217</v>
      </c>
      <c r="F341" t="s">
        <v>1218</v>
      </c>
      <c r="G341">
        <v>36.5416666666667</v>
      </c>
      <c r="H341">
        <v>-79.605166666666705</v>
      </c>
      <c r="I341" s="1">
        <v>44501.583333333299</v>
      </c>
      <c r="J341" t="s">
        <v>52</v>
      </c>
      <c r="K341" t="s">
        <v>53</v>
      </c>
      <c r="L341">
        <v>1</v>
      </c>
      <c r="M341" t="s">
        <v>1224</v>
      </c>
      <c r="N341" t="s">
        <v>1225</v>
      </c>
      <c r="O341">
        <v>75.044451653957395</v>
      </c>
      <c r="P341">
        <v>22.640014067292199</v>
      </c>
      <c r="Q341">
        <v>1.9840744761489248</v>
      </c>
      <c r="S341" t="str">
        <f t="shared" si="5"/>
        <v/>
      </c>
    </row>
    <row r="342" spans="1:19" x14ac:dyDescent="0.2">
      <c r="A342" t="s">
        <v>13</v>
      </c>
      <c r="B342" t="s">
        <v>2455</v>
      </c>
      <c r="C342" t="s">
        <v>829</v>
      </c>
      <c r="D342" t="s">
        <v>830</v>
      </c>
      <c r="E342" t="s">
        <v>831</v>
      </c>
      <c r="F342" t="s">
        <v>832</v>
      </c>
      <c r="G342">
        <v>37.024833333333298</v>
      </c>
      <c r="H342">
        <v>-76.305350000000004</v>
      </c>
      <c r="I342" s="1">
        <v>44446.541666666701</v>
      </c>
      <c r="J342" t="s">
        <v>653</v>
      </c>
      <c r="K342" t="s">
        <v>654</v>
      </c>
      <c r="L342">
        <v>8</v>
      </c>
      <c r="M342" t="s">
        <v>833</v>
      </c>
      <c r="N342" t="s">
        <v>834</v>
      </c>
      <c r="O342">
        <v>73.879250884056106</v>
      </c>
      <c r="P342">
        <v>15.799999237060501</v>
      </c>
      <c r="Q342">
        <v>3.1504414964268199</v>
      </c>
      <c r="S342" t="str">
        <f t="shared" si="5"/>
        <v/>
      </c>
    </row>
    <row r="343" spans="1:19" x14ac:dyDescent="0.2">
      <c r="A343" t="s">
        <v>13</v>
      </c>
      <c r="B343" t="s">
        <v>2455</v>
      </c>
      <c r="C343" t="s">
        <v>835</v>
      </c>
      <c r="D343" t="s">
        <v>830</v>
      </c>
      <c r="E343" t="s">
        <v>831</v>
      </c>
      <c r="F343" t="s">
        <v>832</v>
      </c>
      <c r="G343">
        <v>37.024833333333298</v>
      </c>
      <c r="H343">
        <v>-76.305350000000004</v>
      </c>
      <c r="I343" s="1">
        <v>44446.541666666701</v>
      </c>
      <c r="J343" t="s">
        <v>836</v>
      </c>
      <c r="K343" t="s">
        <v>837</v>
      </c>
      <c r="L343">
        <v>19</v>
      </c>
      <c r="M343" t="s">
        <v>838</v>
      </c>
      <c r="N343" t="s">
        <v>839</v>
      </c>
      <c r="O343">
        <v>77.1300435066223</v>
      </c>
      <c r="P343">
        <v>14.0399928204715</v>
      </c>
      <c r="Q343">
        <v>6.9088236072256199</v>
      </c>
      <c r="S343" t="str">
        <f t="shared" si="5"/>
        <v/>
      </c>
    </row>
    <row r="344" spans="1:19" x14ac:dyDescent="0.2">
      <c r="A344" t="s">
        <v>13</v>
      </c>
      <c r="B344" t="s">
        <v>2455</v>
      </c>
      <c r="C344" t="s">
        <v>840</v>
      </c>
      <c r="D344" t="s">
        <v>830</v>
      </c>
      <c r="E344" t="s">
        <v>831</v>
      </c>
      <c r="F344" t="s">
        <v>832</v>
      </c>
      <c r="G344">
        <v>37.024833333333298</v>
      </c>
      <c r="H344">
        <v>-76.305350000000004</v>
      </c>
      <c r="I344" s="1">
        <v>44446.541666666701</v>
      </c>
      <c r="J344" t="s">
        <v>92</v>
      </c>
      <c r="K344" t="s">
        <v>93</v>
      </c>
      <c r="L344">
        <v>16</v>
      </c>
      <c r="M344" t="s">
        <v>841</v>
      </c>
      <c r="N344" t="s">
        <v>842</v>
      </c>
      <c r="O344">
        <v>74.200582504272504</v>
      </c>
      <c r="P344">
        <v>25.180005468428099</v>
      </c>
      <c r="Q344">
        <v>69.757829055951021</v>
      </c>
      <c r="S344" t="str">
        <f t="shared" si="5"/>
        <v>DEQ_18</v>
      </c>
    </row>
    <row r="345" spans="1:19" x14ac:dyDescent="0.2">
      <c r="A345" t="s">
        <v>13</v>
      </c>
      <c r="B345" t="s">
        <v>2455</v>
      </c>
      <c r="C345" t="s">
        <v>843</v>
      </c>
      <c r="D345" t="s">
        <v>830</v>
      </c>
      <c r="E345" t="s">
        <v>831</v>
      </c>
      <c r="F345" t="s">
        <v>832</v>
      </c>
      <c r="G345">
        <v>37.024833333333298</v>
      </c>
      <c r="H345">
        <v>-76.305350000000004</v>
      </c>
      <c r="I345" s="1">
        <v>44446.541666666701</v>
      </c>
      <c r="J345" t="s">
        <v>92</v>
      </c>
      <c r="K345" t="s">
        <v>93</v>
      </c>
      <c r="L345">
        <v>15</v>
      </c>
      <c r="M345" t="s">
        <v>844</v>
      </c>
      <c r="N345" t="s">
        <v>845</v>
      </c>
      <c r="O345">
        <v>78.003112971782699</v>
      </c>
      <c r="P345">
        <v>15.219998313114001</v>
      </c>
      <c r="Q345">
        <v>54.547778474412738</v>
      </c>
      <c r="S345" t="str">
        <f t="shared" si="5"/>
        <v>DEQ_18</v>
      </c>
    </row>
    <row r="346" spans="1:19" x14ac:dyDescent="0.2">
      <c r="A346" t="s">
        <v>13</v>
      </c>
      <c r="B346" t="s">
        <v>2455</v>
      </c>
      <c r="C346" t="s">
        <v>814</v>
      </c>
      <c r="D346" t="s">
        <v>815</v>
      </c>
      <c r="E346" t="s">
        <v>816</v>
      </c>
      <c r="F346" t="s">
        <v>817</v>
      </c>
      <c r="G346">
        <v>37.024999999999999</v>
      </c>
      <c r="H346">
        <v>-76.339444443999994</v>
      </c>
      <c r="I346" s="1">
        <v>44447.458333333299</v>
      </c>
      <c r="J346" t="s">
        <v>653</v>
      </c>
      <c r="K346" t="s">
        <v>654</v>
      </c>
      <c r="L346">
        <v>6</v>
      </c>
      <c r="M346" t="s">
        <v>818</v>
      </c>
      <c r="N346" t="s">
        <v>819</v>
      </c>
      <c r="O346">
        <v>74.406915903091402</v>
      </c>
      <c r="P346">
        <v>19.219995010644201</v>
      </c>
      <c r="Q346">
        <v>19.513706574936183</v>
      </c>
      <c r="S346" t="str">
        <f t="shared" si="5"/>
        <v>DEQ_18</v>
      </c>
    </row>
    <row r="347" spans="1:19" x14ac:dyDescent="0.2">
      <c r="A347" t="s">
        <v>13</v>
      </c>
      <c r="B347" t="s">
        <v>2455</v>
      </c>
      <c r="C347" t="s">
        <v>820</v>
      </c>
      <c r="D347" t="s">
        <v>815</v>
      </c>
      <c r="E347" t="s">
        <v>816</v>
      </c>
      <c r="F347" t="s">
        <v>817</v>
      </c>
      <c r="G347">
        <v>37.024999999999999</v>
      </c>
      <c r="H347">
        <v>-76.339444443999994</v>
      </c>
      <c r="I347" s="1">
        <v>44447.458333333299</v>
      </c>
      <c r="J347" t="s">
        <v>821</v>
      </c>
      <c r="K347" t="s">
        <v>822</v>
      </c>
      <c r="L347">
        <v>1</v>
      </c>
      <c r="M347" t="s">
        <v>823</v>
      </c>
      <c r="N347" t="s">
        <v>824</v>
      </c>
      <c r="O347">
        <v>77.088457345962496</v>
      </c>
      <c r="P347">
        <v>9.4000098761171103</v>
      </c>
      <c r="Q347">
        <v>24.883815824055862</v>
      </c>
      <c r="S347" t="str">
        <f t="shared" si="5"/>
        <v>DEQ_18</v>
      </c>
    </row>
    <row r="348" spans="1:19" x14ac:dyDescent="0.2">
      <c r="A348" t="s">
        <v>13</v>
      </c>
      <c r="B348" t="s">
        <v>2455</v>
      </c>
      <c r="C348" t="s">
        <v>825</v>
      </c>
      <c r="D348" t="s">
        <v>815</v>
      </c>
      <c r="E348" t="s">
        <v>816</v>
      </c>
      <c r="F348" t="s">
        <v>817</v>
      </c>
      <c r="G348">
        <v>37.024999999999999</v>
      </c>
      <c r="H348">
        <v>-76.339444443999994</v>
      </c>
      <c r="I348" s="1">
        <v>44447.458333333299</v>
      </c>
      <c r="J348" t="s">
        <v>821</v>
      </c>
      <c r="K348" t="s">
        <v>822</v>
      </c>
      <c r="L348">
        <v>1</v>
      </c>
      <c r="M348" t="s">
        <v>823</v>
      </c>
      <c r="N348" t="s">
        <v>824</v>
      </c>
      <c r="O348">
        <v>77.088457345962496</v>
      </c>
      <c r="P348">
        <v>10.2800130844116</v>
      </c>
      <c r="Q348">
        <v>26.647463245041852</v>
      </c>
      <c r="S348" t="str">
        <f t="shared" si="5"/>
        <v>DEQ_18</v>
      </c>
    </row>
    <row r="349" spans="1:19" x14ac:dyDescent="0.2">
      <c r="A349" t="s">
        <v>13</v>
      </c>
      <c r="B349" t="s">
        <v>2455</v>
      </c>
      <c r="C349" t="s">
        <v>826</v>
      </c>
      <c r="D349" t="s">
        <v>815</v>
      </c>
      <c r="E349" t="s">
        <v>816</v>
      </c>
      <c r="F349" t="s">
        <v>817</v>
      </c>
      <c r="G349">
        <v>37.024999999999999</v>
      </c>
      <c r="H349">
        <v>-76.339444443999994</v>
      </c>
      <c r="I349" s="1">
        <v>44447.458333333299</v>
      </c>
      <c r="J349" t="s">
        <v>711</v>
      </c>
      <c r="K349" t="s">
        <v>712</v>
      </c>
      <c r="L349">
        <v>12</v>
      </c>
      <c r="M349" t="s">
        <v>827</v>
      </c>
      <c r="N349" t="s">
        <v>828</v>
      </c>
      <c r="O349">
        <v>81.7808389663696</v>
      </c>
      <c r="P349">
        <v>6.3800095813348898</v>
      </c>
      <c r="Q349">
        <v>8.8097030537162198</v>
      </c>
      <c r="S349" t="str">
        <f t="shared" si="5"/>
        <v/>
      </c>
    </row>
    <row r="350" spans="1:19" x14ac:dyDescent="0.2">
      <c r="A350" t="s">
        <v>13</v>
      </c>
      <c r="B350" t="s">
        <v>2455</v>
      </c>
      <c r="C350" t="s">
        <v>846</v>
      </c>
      <c r="D350" t="s">
        <v>847</v>
      </c>
      <c r="E350" t="s">
        <v>848</v>
      </c>
      <c r="F350" t="s">
        <v>849</v>
      </c>
      <c r="G350">
        <v>36.953716666666665</v>
      </c>
      <c r="H350">
        <v>-76.286299999999997</v>
      </c>
      <c r="I350" s="1">
        <v>44449.5</v>
      </c>
      <c r="J350" t="s">
        <v>653</v>
      </c>
      <c r="K350" t="s">
        <v>654</v>
      </c>
      <c r="L350">
        <v>9</v>
      </c>
      <c r="M350" t="s">
        <v>850</v>
      </c>
      <c r="N350" t="s">
        <v>851</v>
      </c>
      <c r="O350">
        <v>73.321014642715497</v>
      </c>
      <c r="P350">
        <v>18.339991802349701</v>
      </c>
      <c r="Q350">
        <v>31.35417462463526</v>
      </c>
      <c r="S350" t="str">
        <f t="shared" si="5"/>
        <v>DEQ_18</v>
      </c>
    </row>
    <row r="351" spans="1:19" x14ac:dyDescent="0.2">
      <c r="A351" t="s">
        <v>13</v>
      </c>
      <c r="B351" t="s">
        <v>2455</v>
      </c>
      <c r="C351" t="s">
        <v>852</v>
      </c>
      <c r="D351" t="s">
        <v>847</v>
      </c>
      <c r="E351" t="s">
        <v>848</v>
      </c>
      <c r="F351" t="s">
        <v>849</v>
      </c>
      <c r="G351">
        <v>36.953716666666665</v>
      </c>
      <c r="H351">
        <v>-76.286299999999997</v>
      </c>
      <c r="I351" s="1">
        <v>44449.5</v>
      </c>
      <c r="J351" t="s">
        <v>658</v>
      </c>
      <c r="K351" t="s">
        <v>659</v>
      </c>
      <c r="L351">
        <v>6</v>
      </c>
      <c r="M351" t="s">
        <v>853</v>
      </c>
      <c r="N351" t="s">
        <v>854</v>
      </c>
      <c r="O351">
        <v>79.383237659931197</v>
      </c>
      <c r="P351">
        <v>5.7999847922474101</v>
      </c>
      <c r="Q351">
        <v>5.274315646337369</v>
      </c>
      <c r="S351" t="str">
        <f t="shared" si="5"/>
        <v/>
      </c>
    </row>
    <row r="352" spans="1:19" x14ac:dyDescent="0.2">
      <c r="A352" t="s">
        <v>13</v>
      </c>
      <c r="B352" t="s">
        <v>2455</v>
      </c>
      <c r="C352" t="s">
        <v>855</v>
      </c>
      <c r="D352" t="s">
        <v>847</v>
      </c>
      <c r="E352" t="s">
        <v>848</v>
      </c>
      <c r="F352" t="s">
        <v>849</v>
      </c>
      <c r="G352">
        <v>36.953716666666665</v>
      </c>
      <c r="H352">
        <v>-76.286299999999997</v>
      </c>
      <c r="I352" s="1">
        <v>44449.5</v>
      </c>
      <c r="J352" t="s">
        <v>856</v>
      </c>
      <c r="K352" t="s">
        <v>857</v>
      </c>
      <c r="L352">
        <v>1</v>
      </c>
      <c r="M352" t="s">
        <v>858</v>
      </c>
      <c r="N352" t="s">
        <v>859</v>
      </c>
      <c r="O352">
        <v>77.191941440105396</v>
      </c>
      <c r="P352">
        <v>17.460011877119499</v>
      </c>
      <c r="Q352">
        <v>28.82250120212106</v>
      </c>
      <c r="S352" t="str">
        <f t="shared" si="5"/>
        <v>DEQ_18</v>
      </c>
    </row>
    <row r="353" spans="1:19" x14ac:dyDescent="0.2">
      <c r="A353" t="s">
        <v>13</v>
      </c>
      <c r="B353" t="s">
        <v>2455</v>
      </c>
      <c r="C353" t="s">
        <v>860</v>
      </c>
      <c r="D353" t="s">
        <v>847</v>
      </c>
      <c r="E353" t="s">
        <v>848</v>
      </c>
      <c r="F353" t="s">
        <v>849</v>
      </c>
      <c r="G353">
        <v>36.953716666666665</v>
      </c>
      <c r="H353">
        <v>-76.286299999999997</v>
      </c>
      <c r="I353" s="1">
        <v>44449.5</v>
      </c>
      <c r="J353" t="s">
        <v>711</v>
      </c>
      <c r="K353" t="s">
        <v>712</v>
      </c>
      <c r="L353">
        <v>12</v>
      </c>
      <c r="M353" t="s">
        <v>861</v>
      </c>
      <c r="N353" t="s">
        <v>862</v>
      </c>
      <c r="O353">
        <v>82.065607607364697</v>
      </c>
      <c r="P353">
        <v>5.4399966029450297</v>
      </c>
      <c r="Q353">
        <v>7.9760911307599685</v>
      </c>
      <c r="S353" t="str">
        <f t="shared" si="5"/>
        <v/>
      </c>
    </row>
    <row r="354" spans="1:19" x14ac:dyDescent="0.2">
      <c r="A354" t="s">
        <v>13</v>
      </c>
      <c r="B354" t="s">
        <v>2455</v>
      </c>
      <c r="C354" t="s">
        <v>760</v>
      </c>
      <c r="D354" t="s">
        <v>761</v>
      </c>
      <c r="E354" t="s">
        <v>762</v>
      </c>
      <c r="F354" t="s">
        <v>763</v>
      </c>
      <c r="G354">
        <v>36.906511999999999</v>
      </c>
      <c r="H354">
        <v>-76.520629999999997</v>
      </c>
      <c r="I354" s="1">
        <v>44453.541666666664</v>
      </c>
      <c r="J354" t="s">
        <v>658</v>
      </c>
      <c r="K354" t="s">
        <v>659</v>
      </c>
      <c r="L354">
        <v>16</v>
      </c>
      <c r="M354" t="s">
        <v>764</v>
      </c>
      <c r="N354" t="s">
        <v>765</v>
      </c>
      <c r="O354">
        <v>79.737330973148303</v>
      </c>
      <c r="P354">
        <v>3.9000035030767299</v>
      </c>
      <c r="Q354">
        <v>0</v>
      </c>
      <c r="S354" t="str">
        <f t="shared" si="5"/>
        <v/>
      </c>
    </row>
    <row r="355" spans="1:19" x14ac:dyDescent="0.2">
      <c r="A355" t="s">
        <v>13</v>
      </c>
      <c r="B355" t="s">
        <v>2455</v>
      </c>
      <c r="C355" t="s">
        <v>766</v>
      </c>
      <c r="D355" t="s">
        <v>761</v>
      </c>
      <c r="E355" t="s">
        <v>762</v>
      </c>
      <c r="F355" t="s">
        <v>763</v>
      </c>
      <c r="G355">
        <v>36.906511999999999</v>
      </c>
      <c r="H355">
        <v>-76.520629999999997</v>
      </c>
      <c r="I355" s="1">
        <v>44453.541666666664</v>
      </c>
      <c r="J355" t="s">
        <v>92</v>
      </c>
      <c r="K355" t="s">
        <v>93</v>
      </c>
      <c r="L355">
        <v>15</v>
      </c>
      <c r="M355" t="s">
        <v>767</v>
      </c>
      <c r="N355" t="s">
        <v>768</v>
      </c>
      <c r="O355">
        <v>75.778548419475598</v>
      </c>
      <c r="P355">
        <v>17.919993260875302</v>
      </c>
      <c r="Q355">
        <v>34.18934566497871</v>
      </c>
      <c r="S355" t="str">
        <f t="shared" si="5"/>
        <v>DEQ_18</v>
      </c>
    </row>
    <row r="356" spans="1:19" x14ac:dyDescent="0.2">
      <c r="A356" t="s">
        <v>13</v>
      </c>
      <c r="B356" t="s">
        <v>2455</v>
      </c>
      <c r="C356" t="s">
        <v>769</v>
      </c>
      <c r="D356" t="s">
        <v>761</v>
      </c>
      <c r="E356" t="s">
        <v>762</v>
      </c>
      <c r="F356" t="s">
        <v>763</v>
      </c>
      <c r="G356">
        <v>36.906511999999999</v>
      </c>
      <c r="H356">
        <v>-76.520629999999997</v>
      </c>
      <c r="I356" s="1">
        <v>44453.541666666664</v>
      </c>
      <c r="J356" t="s">
        <v>706</v>
      </c>
      <c r="K356" t="s">
        <v>707</v>
      </c>
      <c r="L356">
        <v>12</v>
      </c>
      <c r="M356" t="s">
        <v>770</v>
      </c>
      <c r="N356" t="s">
        <v>771</v>
      </c>
      <c r="O356">
        <v>76.266655325889602</v>
      </c>
      <c r="P356">
        <v>4.2999983998015496</v>
      </c>
      <c r="Q356">
        <v>0</v>
      </c>
      <c r="S356" t="str">
        <f t="shared" si="5"/>
        <v/>
      </c>
    </row>
    <row r="357" spans="1:19" x14ac:dyDescent="0.2">
      <c r="A357" t="s">
        <v>13</v>
      </c>
      <c r="B357" t="s">
        <v>2455</v>
      </c>
      <c r="C357" t="s">
        <v>772</v>
      </c>
      <c r="D357" t="s">
        <v>761</v>
      </c>
      <c r="E357" t="s">
        <v>762</v>
      </c>
      <c r="F357" t="s">
        <v>763</v>
      </c>
      <c r="G357">
        <v>36.906511999999999</v>
      </c>
      <c r="H357">
        <v>-76.520629999999997</v>
      </c>
      <c r="I357" s="1">
        <v>44453.541666666664</v>
      </c>
      <c r="J357" t="s">
        <v>711</v>
      </c>
      <c r="K357" t="s">
        <v>712</v>
      </c>
      <c r="L357">
        <v>10</v>
      </c>
      <c r="M357" t="s">
        <v>773</v>
      </c>
      <c r="N357" t="s">
        <v>774</v>
      </c>
      <c r="O357">
        <v>79.729728400707202</v>
      </c>
      <c r="P357">
        <v>6.3000200316309902</v>
      </c>
      <c r="Q357">
        <v>0</v>
      </c>
      <c r="S357" t="str">
        <f t="shared" si="5"/>
        <v/>
      </c>
    </row>
    <row r="358" spans="1:19" x14ac:dyDescent="0.2">
      <c r="A358" t="s">
        <v>13</v>
      </c>
      <c r="B358" t="s">
        <v>2455</v>
      </c>
      <c r="C358" t="s">
        <v>775</v>
      </c>
      <c r="D358" t="s">
        <v>776</v>
      </c>
      <c r="E358" t="s">
        <v>777</v>
      </c>
      <c r="F358" t="s">
        <v>778</v>
      </c>
      <c r="G358">
        <v>36.885277778000003</v>
      </c>
      <c r="H358">
        <v>-76.496388889000002</v>
      </c>
      <c r="I358" s="1">
        <v>44454.541666666664</v>
      </c>
      <c r="J358" t="s">
        <v>653</v>
      </c>
      <c r="K358" t="s">
        <v>654</v>
      </c>
      <c r="L358">
        <v>8</v>
      </c>
      <c r="M358" t="s">
        <v>779</v>
      </c>
      <c r="N358" t="s">
        <v>780</v>
      </c>
      <c r="O358">
        <v>73.913043737411499</v>
      </c>
      <c r="P358">
        <v>15.440010465681601</v>
      </c>
      <c r="Q358">
        <v>4.7578145281360502</v>
      </c>
      <c r="S358" t="str">
        <f t="shared" si="5"/>
        <v/>
      </c>
    </row>
    <row r="359" spans="1:19" x14ac:dyDescent="0.2">
      <c r="A359" t="s">
        <v>13</v>
      </c>
      <c r="B359" t="s">
        <v>2455</v>
      </c>
      <c r="C359" t="s">
        <v>781</v>
      </c>
      <c r="D359" t="s">
        <v>776</v>
      </c>
      <c r="E359" t="s">
        <v>777</v>
      </c>
      <c r="F359" t="s">
        <v>778</v>
      </c>
      <c r="G359">
        <v>36.885277778000003</v>
      </c>
      <c r="H359">
        <v>-76.496388889000002</v>
      </c>
      <c r="I359" s="1">
        <v>44454.541666666664</v>
      </c>
      <c r="J359" t="s">
        <v>367</v>
      </c>
      <c r="K359" t="s">
        <v>368</v>
      </c>
      <c r="L359">
        <v>15</v>
      </c>
      <c r="M359" t="s">
        <v>782</v>
      </c>
      <c r="N359" t="s">
        <v>783</v>
      </c>
      <c r="O359">
        <v>78.600545227527604</v>
      </c>
      <c r="P359">
        <v>5.3400039905682197</v>
      </c>
      <c r="Q359">
        <v>0</v>
      </c>
      <c r="S359" t="str">
        <f t="shared" si="5"/>
        <v/>
      </c>
    </row>
    <row r="360" spans="1:19" x14ac:dyDescent="0.2">
      <c r="A360" t="s">
        <v>13</v>
      </c>
      <c r="B360" t="s">
        <v>2455</v>
      </c>
      <c r="C360" t="s">
        <v>784</v>
      </c>
      <c r="D360" t="s">
        <v>776</v>
      </c>
      <c r="E360" t="s">
        <v>777</v>
      </c>
      <c r="F360" t="s">
        <v>778</v>
      </c>
      <c r="G360">
        <v>36.885277778000003</v>
      </c>
      <c r="H360">
        <v>-76.496388889000002</v>
      </c>
      <c r="I360" s="1">
        <v>44454.541666666664</v>
      </c>
      <c r="J360" t="s">
        <v>367</v>
      </c>
      <c r="K360" t="s">
        <v>368</v>
      </c>
      <c r="L360">
        <v>15</v>
      </c>
      <c r="M360" t="s">
        <v>785</v>
      </c>
      <c r="N360" t="s">
        <v>786</v>
      </c>
      <c r="O360">
        <v>78.160913288593306</v>
      </c>
      <c r="P360">
        <v>4.9400090938433996</v>
      </c>
      <c r="Q360">
        <v>0</v>
      </c>
      <c r="S360" t="str">
        <f t="shared" si="5"/>
        <v/>
      </c>
    </row>
    <row r="361" spans="1:19" x14ac:dyDescent="0.2">
      <c r="A361" t="s">
        <v>13</v>
      </c>
      <c r="B361" t="s">
        <v>2455</v>
      </c>
      <c r="C361" t="s">
        <v>787</v>
      </c>
      <c r="D361" t="s">
        <v>776</v>
      </c>
      <c r="E361" t="s">
        <v>777</v>
      </c>
      <c r="F361" t="s">
        <v>778</v>
      </c>
      <c r="G361">
        <v>36.885277778000003</v>
      </c>
      <c r="H361">
        <v>-76.496388889000002</v>
      </c>
      <c r="I361" s="1">
        <v>44454.541666666664</v>
      </c>
      <c r="J361" t="s">
        <v>788</v>
      </c>
      <c r="K361" t="s">
        <v>789</v>
      </c>
      <c r="L361">
        <v>5</v>
      </c>
      <c r="M361" t="s">
        <v>790</v>
      </c>
      <c r="N361" t="s">
        <v>791</v>
      </c>
      <c r="O361">
        <v>76.3126567006111</v>
      </c>
      <c r="P361">
        <v>4.8799990327097502</v>
      </c>
      <c r="Q361">
        <v>0</v>
      </c>
      <c r="S361" t="str">
        <f t="shared" si="5"/>
        <v/>
      </c>
    </row>
    <row r="362" spans="1:19" x14ac:dyDescent="0.2">
      <c r="A362" t="s">
        <v>13</v>
      </c>
      <c r="B362" t="s">
        <v>2455</v>
      </c>
      <c r="C362" t="s">
        <v>792</v>
      </c>
      <c r="D362" t="s">
        <v>776</v>
      </c>
      <c r="E362" t="s">
        <v>777</v>
      </c>
      <c r="F362" t="s">
        <v>778</v>
      </c>
      <c r="G362">
        <v>36.885277778000003</v>
      </c>
      <c r="H362">
        <v>-76.496388889000002</v>
      </c>
      <c r="I362" s="1">
        <v>44454.541666666664</v>
      </c>
      <c r="J362" t="s">
        <v>711</v>
      </c>
      <c r="K362" t="s">
        <v>712</v>
      </c>
      <c r="L362">
        <v>11</v>
      </c>
      <c r="M362" t="s">
        <v>793</v>
      </c>
      <c r="N362" t="s">
        <v>794</v>
      </c>
      <c r="O362">
        <v>75.717031955718994</v>
      </c>
      <c r="P362">
        <v>5.1399949006736296</v>
      </c>
      <c r="Q362">
        <v>2.9823005529863198</v>
      </c>
      <c r="S362" t="str">
        <f t="shared" si="5"/>
        <v/>
      </c>
    </row>
    <row r="363" spans="1:19" x14ac:dyDescent="0.2">
      <c r="A363" t="s">
        <v>13</v>
      </c>
      <c r="B363" t="s">
        <v>2455</v>
      </c>
      <c r="C363" t="s">
        <v>552</v>
      </c>
      <c r="D363" t="s">
        <v>553</v>
      </c>
      <c r="E363" t="s">
        <v>554</v>
      </c>
      <c r="F363" t="s">
        <v>555</v>
      </c>
      <c r="G363">
        <v>37.299972222000001</v>
      </c>
      <c r="H363">
        <v>-76.899166667000003</v>
      </c>
      <c r="I363" s="1">
        <v>44455.458333333299</v>
      </c>
      <c r="J363" t="s">
        <v>84</v>
      </c>
      <c r="K363" t="s">
        <v>85</v>
      </c>
      <c r="L363">
        <v>6</v>
      </c>
      <c r="M363" t="s">
        <v>556</v>
      </c>
      <c r="N363" t="s">
        <v>557</v>
      </c>
      <c r="O363">
        <v>78.552278876304598</v>
      </c>
      <c r="P363">
        <v>3.5000086063519098</v>
      </c>
      <c r="Q363">
        <v>5.80173207362055</v>
      </c>
      <c r="S363" t="str">
        <f t="shared" si="5"/>
        <v/>
      </c>
    </row>
    <row r="364" spans="1:19" x14ac:dyDescent="0.2">
      <c r="A364" t="s">
        <v>13</v>
      </c>
      <c r="B364" t="s">
        <v>2455</v>
      </c>
      <c r="C364" t="s">
        <v>558</v>
      </c>
      <c r="D364" t="s">
        <v>553</v>
      </c>
      <c r="E364" t="s">
        <v>554</v>
      </c>
      <c r="F364" t="s">
        <v>555</v>
      </c>
      <c r="G364">
        <v>37.299972222000001</v>
      </c>
      <c r="H364">
        <v>-76.899166667000003</v>
      </c>
      <c r="I364" s="1">
        <v>44455.458333333299</v>
      </c>
      <c r="J364" t="s">
        <v>347</v>
      </c>
      <c r="K364" t="s">
        <v>348</v>
      </c>
      <c r="L364">
        <v>5</v>
      </c>
      <c r="M364" t="s">
        <v>559</v>
      </c>
      <c r="N364" t="s">
        <v>560</v>
      </c>
      <c r="O364">
        <v>79.794709384441404</v>
      </c>
      <c r="P364">
        <v>3.0400036484934398</v>
      </c>
      <c r="Q364">
        <v>0</v>
      </c>
      <c r="S364" t="str">
        <f t="shared" si="5"/>
        <v/>
      </c>
    </row>
    <row r="365" spans="1:19" x14ac:dyDescent="0.2">
      <c r="A365" t="s">
        <v>13</v>
      </c>
      <c r="B365" t="s">
        <v>2455</v>
      </c>
      <c r="C365" t="s">
        <v>561</v>
      </c>
      <c r="D365" t="s">
        <v>553</v>
      </c>
      <c r="E365" t="s">
        <v>554</v>
      </c>
      <c r="F365" t="s">
        <v>555</v>
      </c>
      <c r="G365">
        <v>37.299972222000001</v>
      </c>
      <c r="H365">
        <v>-76.899166667000003</v>
      </c>
      <c r="I365" s="1">
        <v>44455.458333333299</v>
      </c>
      <c r="J365" t="s">
        <v>515</v>
      </c>
      <c r="K365" t="s">
        <v>516</v>
      </c>
      <c r="L365">
        <v>4</v>
      </c>
      <c r="M365" t="s">
        <v>562</v>
      </c>
      <c r="N365" t="s">
        <v>563</v>
      </c>
      <c r="O365">
        <v>79.636363685131101</v>
      </c>
      <c r="P365">
        <v>2.4399995163548698</v>
      </c>
      <c r="Q365">
        <v>0</v>
      </c>
      <c r="S365" t="str">
        <f t="shared" si="5"/>
        <v/>
      </c>
    </row>
    <row r="366" spans="1:19" x14ac:dyDescent="0.2">
      <c r="A366" t="s">
        <v>13</v>
      </c>
      <c r="B366" t="s">
        <v>2455</v>
      </c>
      <c r="C366" t="s">
        <v>564</v>
      </c>
      <c r="D366" t="s">
        <v>553</v>
      </c>
      <c r="E366" t="s">
        <v>554</v>
      </c>
      <c r="F366" t="s">
        <v>555</v>
      </c>
      <c r="G366">
        <v>37.299972222000001</v>
      </c>
      <c r="H366">
        <v>-76.899166667000003</v>
      </c>
      <c r="I366" s="1">
        <v>44455.458333333299</v>
      </c>
      <c r="J366" t="s">
        <v>34</v>
      </c>
      <c r="K366" t="s">
        <v>35</v>
      </c>
      <c r="L366">
        <v>5</v>
      </c>
      <c r="M366" t="s">
        <v>565</v>
      </c>
      <c r="N366" t="s">
        <v>566</v>
      </c>
      <c r="O366">
        <v>77.534684538841205</v>
      </c>
      <c r="P366">
        <v>9.6600054530426895</v>
      </c>
      <c r="Q366">
        <v>55.277165078196482</v>
      </c>
      <c r="S366" t="str">
        <f t="shared" si="5"/>
        <v>DEQ_18</v>
      </c>
    </row>
    <row r="367" spans="1:19" x14ac:dyDescent="0.2">
      <c r="A367" t="s">
        <v>13</v>
      </c>
      <c r="B367" t="s">
        <v>2455</v>
      </c>
      <c r="C367" t="s">
        <v>567</v>
      </c>
      <c r="D367" t="s">
        <v>553</v>
      </c>
      <c r="E367" t="s">
        <v>554</v>
      </c>
      <c r="F367" t="s">
        <v>555</v>
      </c>
      <c r="G367">
        <v>37.299972222000001</v>
      </c>
      <c r="H367">
        <v>-76.899166667000003</v>
      </c>
      <c r="I367" s="1">
        <v>44455.458333333299</v>
      </c>
      <c r="J367" t="s">
        <v>52</v>
      </c>
      <c r="K367" t="s">
        <v>53</v>
      </c>
      <c r="L367">
        <v>2</v>
      </c>
      <c r="M367" t="s">
        <v>568</v>
      </c>
      <c r="N367" t="s">
        <v>569</v>
      </c>
      <c r="O367">
        <v>79.627406597137494</v>
      </c>
      <c r="P367">
        <v>10.6800079811364</v>
      </c>
      <c r="Q367">
        <v>53.288077189225042</v>
      </c>
      <c r="S367" t="str">
        <f t="shared" si="5"/>
        <v>DEQ_18</v>
      </c>
    </row>
    <row r="368" spans="1:19" x14ac:dyDescent="0.2">
      <c r="A368" t="s">
        <v>13</v>
      </c>
      <c r="B368" t="s">
        <v>2455</v>
      </c>
      <c r="C368" t="s">
        <v>570</v>
      </c>
      <c r="D368" t="s">
        <v>553</v>
      </c>
      <c r="E368" t="s">
        <v>554</v>
      </c>
      <c r="F368" t="s">
        <v>555</v>
      </c>
      <c r="G368">
        <v>37.299972222000001</v>
      </c>
      <c r="H368">
        <v>-76.899166667000003</v>
      </c>
      <c r="I368" s="1">
        <v>44455.458333333299</v>
      </c>
      <c r="J368" t="s">
        <v>76</v>
      </c>
      <c r="K368" t="s">
        <v>77</v>
      </c>
      <c r="L368">
        <v>4</v>
      </c>
      <c r="M368" t="s">
        <v>571</v>
      </c>
      <c r="N368" t="s">
        <v>572</v>
      </c>
      <c r="O368">
        <v>79.688370227813706</v>
      </c>
      <c r="P368">
        <v>10.300016729161101</v>
      </c>
      <c r="Q368">
        <v>6.2464707412235505</v>
      </c>
      <c r="S368" t="str">
        <f t="shared" si="5"/>
        <v/>
      </c>
    </row>
    <row r="369" spans="1:19" x14ac:dyDescent="0.2">
      <c r="A369" t="s">
        <v>13</v>
      </c>
      <c r="B369" t="s">
        <v>2455</v>
      </c>
      <c r="C369" t="s">
        <v>594</v>
      </c>
      <c r="D369" t="s">
        <v>595</v>
      </c>
      <c r="E369" t="s">
        <v>575</v>
      </c>
      <c r="F369" t="s">
        <v>576</v>
      </c>
      <c r="G369">
        <v>37.263433333333332</v>
      </c>
      <c r="H369">
        <v>-76.877083333333303</v>
      </c>
      <c r="I369" s="1">
        <v>44455.5</v>
      </c>
      <c r="J369" t="s">
        <v>249</v>
      </c>
      <c r="K369" t="s">
        <v>250</v>
      </c>
      <c r="L369">
        <v>2</v>
      </c>
      <c r="M369" t="s">
        <v>596</v>
      </c>
      <c r="N369" t="s">
        <v>597</v>
      </c>
      <c r="O369">
        <v>80.191692709922805</v>
      </c>
      <c r="P369">
        <v>3.3999921288341302</v>
      </c>
      <c r="Q369">
        <v>46.445274794948837</v>
      </c>
      <c r="S369" t="str">
        <f t="shared" si="5"/>
        <v>DEQ_18</v>
      </c>
    </row>
    <row r="370" spans="1:19" x14ac:dyDescent="0.2">
      <c r="A370" t="s">
        <v>13</v>
      </c>
      <c r="B370" t="s">
        <v>2455</v>
      </c>
      <c r="C370" t="s">
        <v>598</v>
      </c>
      <c r="D370" t="s">
        <v>595</v>
      </c>
      <c r="E370" t="s">
        <v>575</v>
      </c>
      <c r="F370" t="s">
        <v>576</v>
      </c>
      <c r="G370">
        <v>37.263433333333332</v>
      </c>
      <c r="H370">
        <v>-76.877083333333303</v>
      </c>
      <c r="I370" s="1">
        <v>44455.5</v>
      </c>
      <c r="J370" t="s">
        <v>249</v>
      </c>
      <c r="K370" t="s">
        <v>250</v>
      </c>
      <c r="L370">
        <v>5</v>
      </c>
      <c r="M370" t="s">
        <v>599</v>
      </c>
      <c r="N370" t="s">
        <v>600</v>
      </c>
      <c r="O370">
        <v>79.676379263401003</v>
      </c>
      <c r="P370">
        <v>2.98001774353907</v>
      </c>
      <c r="Q370">
        <v>36.12026376527389</v>
      </c>
      <c r="S370" t="str">
        <f t="shared" si="5"/>
        <v>DEQ_18</v>
      </c>
    </row>
    <row r="371" spans="1:19" x14ac:dyDescent="0.2">
      <c r="A371" t="s">
        <v>13</v>
      </c>
      <c r="B371" t="s">
        <v>2455</v>
      </c>
      <c r="C371" t="s">
        <v>601</v>
      </c>
      <c r="D371" t="s">
        <v>595</v>
      </c>
      <c r="E371" t="s">
        <v>575</v>
      </c>
      <c r="F371" t="s">
        <v>576</v>
      </c>
      <c r="G371">
        <v>37.263433333333332</v>
      </c>
      <c r="H371">
        <v>-76.877083333333303</v>
      </c>
      <c r="I371" s="1">
        <v>44455.5</v>
      </c>
      <c r="J371" t="s">
        <v>249</v>
      </c>
      <c r="K371" t="s">
        <v>250</v>
      </c>
      <c r="L371">
        <v>5</v>
      </c>
      <c r="M371" t="s">
        <v>602</v>
      </c>
      <c r="N371" t="s">
        <v>603</v>
      </c>
      <c r="O371">
        <v>79.912905395031004</v>
      </c>
      <c r="P371">
        <v>3.0200005858205299</v>
      </c>
      <c r="Q371">
        <v>39.419823110014001</v>
      </c>
      <c r="S371" t="str">
        <f t="shared" si="5"/>
        <v>DEQ_18</v>
      </c>
    </row>
    <row r="372" spans="1:19" x14ac:dyDescent="0.2">
      <c r="A372" t="s">
        <v>13</v>
      </c>
      <c r="B372" t="s">
        <v>2455</v>
      </c>
      <c r="C372" t="s">
        <v>604</v>
      </c>
      <c r="D372" t="s">
        <v>595</v>
      </c>
      <c r="E372" t="s">
        <v>575</v>
      </c>
      <c r="F372" t="s">
        <v>576</v>
      </c>
      <c r="G372">
        <v>37.263433333333332</v>
      </c>
      <c r="H372">
        <v>-76.877083333333303</v>
      </c>
      <c r="I372" s="1">
        <v>44455.5</v>
      </c>
      <c r="J372" t="s">
        <v>249</v>
      </c>
      <c r="K372" t="s">
        <v>250</v>
      </c>
      <c r="L372">
        <v>5</v>
      </c>
      <c r="M372" t="s">
        <v>605</v>
      </c>
      <c r="N372" t="s">
        <v>606</v>
      </c>
      <c r="O372">
        <v>79.832415282726302</v>
      </c>
      <c r="P372">
        <v>3.4600018989294798</v>
      </c>
      <c r="Q372">
        <v>44.644830661120878</v>
      </c>
      <c r="S372" t="str">
        <f t="shared" si="5"/>
        <v>DEQ_18</v>
      </c>
    </row>
    <row r="373" spans="1:19" x14ac:dyDescent="0.2">
      <c r="A373" t="s">
        <v>13</v>
      </c>
      <c r="B373" t="s">
        <v>2455</v>
      </c>
      <c r="C373" t="s">
        <v>607</v>
      </c>
      <c r="D373" t="s">
        <v>595</v>
      </c>
      <c r="E373" t="s">
        <v>575</v>
      </c>
      <c r="F373" t="s">
        <v>576</v>
      </c>
      <c r="G373">
        <v>37.263433333333332</v>
      </c>
      <c r="H373">
        <v>-76.877083333333303</v>
      </c>
      <c r="I373" s="1">
        <v>44455.5</v>
      </c>
      <c r="J373" t="s">
        <v>249</v>
      </c>
      <c r="K373" t="s">
        <v>250</v>
      </c>
      <c r="L373">
        <v>5</v>
      </c>
      <c r="M373" t="s">
        <v>608</v>
      </c>
      <c r="N373" t="s">
        <v>609</v>
      </c>
      <c r="O373">
        <v>79.660083353519397</v>
      </c>
      <c r="P373">
        <v>3.6399840610101801</v>
      </c>
      <c r="Q373">
        <v>30.742612770036381</v>
      </c>
      <c r="S373" t="str">
        <f t="shared" si="5"/>
        <v>DEQ_18</v>
      </c>
    </row>
    <row r="374" spans="1:19" x14ac:dyDescent="0.2">
      <c r="A374" t="s">
        <v>13</v>
      </c>
      <c r="B374" t="s">
        <v>2455</v>
      </c>
      <c r="C374" t="s">
        <v>610</v>
      </c>
      <c r="D374" t="s">
        <v>595</v>
      </c>
      <c r="E374" t="s">
        <v>575</v>
      </c>
      <c r="F374" t="s">
        <v>576</v>
      </c>
      <c r="G374">
        <v>37.263433333333332</v>
      </c>
      <c r="H374">
        <v>-76.877083333333303</v>
      </c>
      <c r="I374" s="1">
        <v>44455.5</v>
      </c>
      <c r="J374" t="s">
        <v>249</v>
      </c>
      <c r="K374" t="s">
        <v>250</v>
      </c>
      <c r="L374">
        <v>5</v>
      </c>
      <c r="M374" t="s">
        <v>608</v>
      </c>
      <c r="N374" t="s">
        <v>609</v>
      </c>
      <c r="O374">
        <v>79.660083353519397</v>
      </c>
      <c r="P374">
        <v>3.9400102104991701</v>
      </c>
      <c r="Q374">
        <v>35.541942531480593</v>
      </c>
      <c r="S374" t="str">
        <f t="shared" si="5"/>
        <v>DEQ_18</v>
      </c>
    </row>
    <row r="375" spans="1:19" x14ac:dyDescent="0.2">
      <c r="A375" t="s">
        <v>13</v>
      </c>
      <c r="B375" t="s">
        <v>2455</v>
      </c>
      <c r="C375" t="s">
        <v>715</v>
      </c>
      <c r="D375" t="s">
        <v>716</v>
      </c>
      <c r="E375" t="s">
        <v>717</v>
      </c>
      <c r="F375" t="s">
        <v>718</v>
      </c>
      <c r="G375">
        <v>36.988500000000002</v>
      </c>
      <c r="H375">
        <v>-76.630861111000002</v>
      </c>
      <c r="I375" s="1">
        <v>44461.5</v>
      </c>
      <c r="J375" t="s">
        <v>653</v>
      </c>
      <c r="K375" t="s">
        <v>654</v>
      </c>
      <c r="L375">
        <v>2</v>
      </c>
      <c r="M375" t="s">
        <v>719</v>
      </c>
      <c r="N375" t="s">
        <v>720</v>
      </c>
      <c r="O375">
        <v>75.304636359214797</v>
      </c>
      <c r="P375">
        <v>13.7000088579953</v>
      </c>
      <c r="Q375">
        <v>0</v>
      </c>
      <c r="S375" t="str">
        <f t="shared" si="5"/>
        <v/>
      </c>
    </row>
    <row r="376" spans="1:19" x14ac:dyDescent="0.2">
      <c r="A376" t="s">
        <v>13</v>
      </c>
      <c r="B376" t="s">
        <v>2455</v>
      </c>
      <c r="C376" t="s">
        <v>721</v>
      </c>
      <c r="D376" t="s">
        <v>716</v>
      </c>
      <c r="E376" t="s">
        <v>717</v>
      </c>
      <c r="F376" t="s">
        <v>718</v>
      </c>
      <c r="G376">
        <v>36.988500000000002</v>
      </c>
      <c r="H376">
        <v>-76.630861111000002</v>
      </c>
      <c r="I376" s="1">
        <v>44461.5</v>
      </c>
      <c r="J376" t="s">
        <v>367</v>
      </c>
      <c r="K376" t="s">
        <v>368</v>
      </c>
      <c r="L376">
        <v>10</v>
      </c>
      <c r="M376" t="s">
        <v>722</v>
      </c>
      <c r="N376" t="s">
        <v>723</v>
      </c>
      <c r="O376">
        <v>78.947377204895005</v>
      </c>
      <c r="P376">
        <v>4.1399954352527901</v>
      </c>
      <c r="Q376">
        <v>3.33919630758797</v>
      </c>
      <c r="S376" t="str">
        <f t="shared" si="5"/>
        <v/>
      </c>
    </row>
    <row r="377" spans="1:19" x14ac:dyDescent="0.2">
      <c r="A377" t="s">
        <v>13</v>
      </c>
      <c r="B377" t="s">
        <v>2455</v>
      </c>
      <c r="C377" t="s">
        <v>724</v>
      </c>
      <c r="D377" t="s">
        <v>716</v>
      </c>
      <c r="E377" t="s">
        <v>717</v>
      </c>
      <c r="F377" t="s">
        <v>718</v>
      </c>
      <c r="G377">
        <v>36.988500000000002</v>
      </c>
      <c r="H377">
        <v>-76.630861111000002</v>
      </c>
      <c r="I377" s="1">
        <v>44461.5</v>
      </c>
      <c r="J377" t="s">
        <v>249</v>
      </c>
      <c r="K377" t="s">
        <v>250</v>
      </c>
      <c r="L377">
        <v>3</v>
      </c>
      <c r="M377" t="s">
        <v>725</v>
      </c>
      <c r="N377" t="s">
        <v>726</v>
      </c>
      <c r="O377">
        <v>77.655176818370805</v>
      </c>
      <c r="P377">
        <v>7.1599963121116197</v>
      </c>
      <c r="Q377">
        <v>24.186180324630456</v>
      </c>
      <c r="S377" t="str">
        <f t="shared" si="5"/>
        <v>DEQ_18</v>
      </c>
    </row>
    <row r="378" spans="1:19" x14ac:dyDescent="0.2">
      <c r="A378" t="s">
        <v>13</v>
      </c>
      <c r="B378" t="s">
        <v>2455</v>
      </c>
      <c r="C378" t="s">
        <v>727</v>
      </c>
      <c r="D378" t="s">
        <v>716</v>
      </c>
      <c r="E378" t="s">
        <v>717</v>
      </c>
      <c r="F378" t="s">
        <v>718</v>
      </c>
      <c r="G378">
        <v>36.988500000000002</v>
      </c>
      <c r="H378">
        <v>-76.630861111000002</v>
      </c>
      <c r="I378" s="1">
        <v>44461.5</v>
      </c>
      <c r="J378" t="s">
        <v>76</v>
      </c>
      <c r="K378" t="s">
        <v>77</v>
      </c>
      <c r="L378">
        <v>2</v>
      </c>
      <c r="M378" t="s">
        <v>728</v>
      </c>
      <c r="N378" t="s">
        <v>729</v>
      </c>
      <c r="O378">
        <v>80.088214576244397</v>
      </c>
      <c r="P378">
        <v>5.9000012697652</v>
      </c>
      <c r="Q378">
        <v>21.262306789685049</v>
      </c>
      <c r="S378" t="str">
        <f t="shared" si="5"/>
        <v>DEQ_18</v>
      </c>
    </row>
    <row r="379" spans="1:19" x14ac:dyDescent="0.2">
      <c r="A379" t="s">
        <v>13</v>
      </c>
      <c r="B379" t="s">
        <v>2455</v>
      </c>
      <c r="C379" t="s">
        <v>730</v>
      </c>
      <c r="D379" t="s">
        <v>716</v>
      </c>
      <c r="E379" t="s">
        <v>717</v>
      </c>
      <c r="F379" t="s">
        <v>718</v>
      </c>
      <c r="G379">
        <v>36.988500000000002</v>
      </c>
      <c r="H379">
        <v>-76.630861111000002</v>
      </c>
      <c r="I379" s="1">
        <v>44461.5</v>
      </c>
      <c r="J379" t="s">
        <v>706</v>
      </c>
      <c r="K379" t="s">
        <v>707</v>
      </c>
      <c r="L379">
        <v>13</v>
      </c>
      <c r="M379" t="s">
        <v>731</v>
      </c>
      <c r="N379" t="s">
        <v>732</v>
      </c>
      <c r="O379">
        <v>76.235909759998293</v>
      </c>
      <c r="P379">
        <v>4.3200014624744698</v>
      </c>
      <c r="Q379">
        <v>0</v>
      </c>
      <c r="S379" t="str">
        <f t="shared" si="5"/>
        <v/>
      </c>
    </row>
    <row r="380" spans="1:19" x14ac:dyDescent="0.2">
      <c r="A380" t="s">
        <v>13</v>
      </c>
      <c r="B380" t="s">
        <v>2455</v>
      </c>
      <c r="C380" t="s">
        <v>733</v>
      </c>
      <c r="D380" t="s">
        <v>716</v>
      </c>
      <c r="E380" t="s">
        <v>717</v>
      </c>
      <c r="F380" t="s">
        <v>718</v>
      </c>
      <c r="G380">
        <v>36.988500000000002</v>
      </c>
      <c r="H380">
        <v>-76.630861111000002</v>
      </c>
      <c r="I380" s="1">
        <v>44461.5</v>
      </c>
      <c r="J380" t="s">
        <v>711</v>
      </c>
      <c r="K380" t="s">
        <v>712</v>
      </c>
      <c r="L380">
        <v>12</v>
      </c>
      <c r="M380" t="s">
        <v>734</v>
      </c>
      <c r="N380" t="s">
        <v>735</v>
      </c>
      <c r="O380">
        <v>82.953184843063397</v>
      </c>
      <c r="P380">
        <v>4.0400028228759801</v>
      </c>
      <c r="Q380">
        <v>0</v>
      </c>
      <c r="S380" t="str">
        <f t="shared" si="5"/>
        <v/>
      </c>
    </row>
    <row r="381" spans="1:19" x14ac:dyDescent="0.2">
      <c r="A381" t="s">
        <v>13</v>
      </c>
      <c r="B381" t="s">
        <v>2455</v>
      </c>
      <c r="C381" t="s">
        <v>736</v>
      </c>
      <c r="D381" t="s">
        <v>737</v>
      </c>
      <c r="E381" t="s">
        <v>738</v>
      </c>
      <c r="F381" t="s">
        <v>739</v>
      </c>
      <c r="G381">
        <v>36.994250000000001</v>
      </c>
      <c r="H381">
        <v>-76.562383333333301</v>
      </c>
      <c r="I381" s="1">
        <v>44462.5</v>
      </c>
      <c r="J381" t="s">
        <v>367</v>
      </c>
      <c r="K381" t="s">
        <v>368</v>
      </c>
      <c r="L381">
        <v>15</v>
      </c>
      <c r="M381" t="s">
        <v>740</v>
      </c>
      <c r="N381" t="s">
        <v>741</v>
      </c>
      <c r="O381">
        <v>78.536179661750793</v>
      </c>
      <c r="P381">
        <v>6.5999984508380303</v>
      </c>
      <c r="Q381">
        <v>10.268946878887185</v>
      </c>
      <c r="S381" t="str">
        <f t="shared" si="5"/>
        <v/>
      </c>
    </row>
    <row r="382" spans="1:19" x14ac:dyDescent="0.2">
      <c r="A382" t="s">
        <v>13</v>
      </c>
      <c r="B382" t="s">
        <v>2455</v>
      </c>
      <c r="C382" t="s">
        <v>742</v>
      </c>
      <c r="D382" t="s">
        <v>737</v>
      </c>
      <c r="E382" t="s">
        <v>738</v>
      </c>
      <c r="F382" t="s">
        <v>739</v>
      </c>
      <c r="G382">
        <v>36.994250000000001</v>
      </c>
      <c r="H382">
        <v>-76.562383333333301</v>
      </c>
      <c r="I382" s="1">
        <v>44462.5</v>
      </c>
      <c r="J382" t="s">
        <v>92</v>
      </c>
      <c r="K382" t="s">
        <v>93</v>
      </c>
      <c r="L382">
        <v>9</v>
      </c>
      <c r="M382" t="s">
        <v>743</v>
      </c>
      <c r="N382" t="s">
        <v>744</v>
      </c>
      <c r="O382">
        <v>72.552159428596497</v>
      </c>
      <c r="P382">
        <v>22.2800020128489</v>
      </c>
      <c r="Q382">
        <v>46.513362796614992</v>
      </c>
      <c r="S382" t="str">
        <f t="shared" si="5"/>
        <v>DEQ_18</v>
      </c>
    </row>
    <row r="383" spans="1:19" x14ac:dyDescent="0.2">
      <c r="A383" t="s">
        <v>13</v>
      </c>
      <c r="B383" t="s">
        <v>2455</v>
      </c>
      <c r="C383" t="s">
        <v>745</v>
      </c>
      <c r="D383" t="s">
        <v>737</v>
      </c>
      <c r="E383" t="s">
        <v>738</v>
      </c>
      <c r="F383" t="s">
        <v>739</v>
      </c>
      <c r="G383">
        <v>36.994250000000001</v>
      </c>
      <c r="H383">
        <v>-76.562383333333301</v>
      </c>
      <c r="I383" s="1">
        <v>44462.5</v>
      </c>
      <c r="J383" t="s">
        <v>706</v>
      </c>
      <c r="K383" t="s">
        <v>707</v>
      </c>
      <c r="L383">
        <v>12</v>
      </c>
      <c r="M383" t="s">
        <v>746</v>
      </c>
      <c r="N383" t="s">
        <v>747</v>
      </c>
      <c r="O383">
        <v>87.800788879394503</v>
      </c>
      <c r="P383">
        <v>4.0600061765871898</v>
      </c>
      <c r="Q383">
        <v>0</v>
      </c>
      <c r="S383" t="str">
        <f t="shared" si="5"/>
        <v/>
      </c>
    </row>
    <row r="384" spans="1:19" x14ac:dyDescent="0.2">
      <c r="A384" t="s">
        <v>13</v>
      </c>
      <c r="B384" t="s">
        <v>2455</v>
      </c>
      <c r="C384" t="s">
        <v>795</v>
      </c>
      <c r="D384" t="s">
        <v>796</v>
      </c>
      <c r="E384" t="s">
        <v>797</v>
      </c>
      <c r="F384" t="s">
        <v>798</v>
      </c>
      <c r="G384">
        <v>36.863250000000001</v>
      </c>
      <c r="H384">
        <v>-76.478683333000006</v>
      </c>
      <c r="I384" s="1">
        <v>44463.5</v>
      </c>
      <c r="J384" t="s">
        <v>653</v>
      </c>
      <c r="K384" t="s">
        <v>654</v>
      </c>
      <c r="L384">
        <v>4</v>
      </c>
      <c r="M384" t="s">
        <v>799</v>
      </c>
      <c r="N384" t="s">
        <v>800</v>
      </c>
      <c r="O384">
        <v>75.555551052093506</v>
      </c>
      <c r="P384">
        <v>12.639999622479101</v>
      </c>
      <c r="Q384">
        <v>3.6329719864933701</v>
      </c>
      <c r="S384" t="str">
        <f t="shared" si="5"/>
        <v/>
      </c>
    </row>
    <row r="385" spans="1:19" x14ac:dyDescent="0.2">
      <c r="A385" t="s">
        <v>13</v>
      </c>
      <c r="B385" t="s">
        <v>2455</v>
      </c>
      <c r="C385" t="s">
        <v>801</v>
      </c>
      <c r="D385" t="s">
        <v>796</v>
      </c>
      <c r="E385" t="s">
        <v>797</v>
      </c>
      <c r="F385" t="s">
        <v>798</v>
      </c>
      <c r="G385">
        <v>36.863250000000001</v>
      </c>
      <c r="H385">
        <v>-76.478683333000006</v>
      </c>
      <c r="I385" s="1">
        <v>44463.5</v>
      </c>
      <c r="J385" t="s">
        <v>92</v>
      </c>
      <c r="K385" t="s">
        <v>93</v>
      </c>
      <c r="L385">
        <v>15</v>
      </c>
      <c r="M385" t="s">
        <v>802</v>
      </c>
      <c r="N385" t="s">
        <v>803</v>
      </c>
      <c r="O385">
        <v>76.979607343673706</v>
      </c>
      <c r="P385">
        <v>14.5999912638217</v>
      </c>
      <c r="Q385">
        <v>15.46025823132922</v>
      </c>
      <c r="S385" t="str">
        <f t="shared" si="5"/>
        <v/>
      </c>
    </row>
    <row r="386" spans="1:19" x14ac:dyDescent="0.2">
      <c r="A386" t="s">
        <v>13</v>
      </c>
      <c r="B386" t="s">
        <v>2455</v>
      </c>
      <c r="C386" t="s">
        <v>804</v>
      </c>
      <c r="D386" t="s">
        <v>796</v>
      </c>
      <c r="E386" t="s">
        <v>797</v>
      </c>
      <c r="F386" t="s">
        <v>798</v>
      </c>
      <c r="G386">
        <v>36.863250000000001</v>
      </c>
      <c r="H386">
        <v>-76.478683333000006</v>
      </c>
      <c r="I386" s="1">
        <v>44463.5</v>
      </c>
      <c r="J386" t="s">
        <v>788</v>
      </c>
      <c r="K386" t="s">
        <v>789</v>
      </c>
      <c r="L386">
        <v>6</v>
      </c>
      <c r="M386" t="s">
        <v>805</v>
      </c>
      <c r="N386" t="s">
        <v>806</v>
      </c>
      <c r="O386">
        <v>76.408450305461898</v>
      </c>
      <c r="P386">
        <v>3.9999961154535399</v>
      </c>
      <c r="Q386">
        <v>0</v>
      </c>
      <c r="S386" t="str">
        <f t="shared" ref="S386:S449" si="6">IF(Q386&gt;500,"VDH_500",IF(Q386&gt;100,"VDH_100",IF(Q386&gt;18,"DEQ_18","")))</f>
        <v/>
      </c>
    </row>
    <row r="387" spans="1:19" x14ac:dyDescent="0.2">
      <c r="A387" t="s">
        <v>13</v>
      </c>
      <c r="B387" t="s">
        <v>2455</v>
      </c>
      <c r="C387" t="s">
        <v>807</v>
      </c>
      <c r="D387" t="s">
        <v>796</v>
      </c>
      <c r="E387" t="s">
        <v>797</v>
      </c>
      <c r="F387" t="s">
        <v>798</v>
      </c>
      <c r="G387">
        <v>36.863250000000001</v>
      </c>
      <c r="H387">
        <v>-76.478683333000006</v>
      </c>
      <c r="I387" s="1">
        <v>44463.5</v>
      </c>
      <c r="J387" t="s">
        <v>706</v>
      </c>
      <c r="K387" t="s">
        <v>707</v>
      </c>
      <c r="L387">
        <v>15</v>
      </c>
      <c r="M387" t="s">
        <v>808</v>
      </c>
      <c r="N387" t="s">
        <v>809</v>
      </c>
      <c r="O387">
        <v>75.9562939405441</v>
      </c>
      <c r="P387">
        <v>4.2999983998015496</v>
      </c>
      <c r="Q387">
        <v>0</v>
      </c>
      <c r="S387" t="str">
        <f t="shared" si="6"/>
        <v/>
      </c>
    </row>
    <row r="388" spans="1:19" x14ac:dyDescent="0.2">
      <c r="A388" t="s">
        <v>13</v>
      </c>
      <c r="B388" t="s">
        <v>2455</v>
      </c>
      <c r="C388" t="s">
        <v>810</v>
      </c>
      <c r="D388" t="s">
        <v>796</v>
      </c>
      <c r="E388" t="s">
        <v>797</v>
      </c>
      <c r="F388" t="s">
        <v>798</v>
      </c>
      <c r="G388">
        <v>36.863250000000001</v>
      </c>
      <c r="H388">
        <v>-76.478683333000006</v>
      </c>
      <c r="I388" s="1">
        <v>44463.5</v>
      </c>
      <c r="J388" t="s">
        <v>711</v>
      </c>
      <c r="K388" t="s">
        <v>712</v>
      </c>
      <c r="L388">
        <v>10</v>
      </c>
      <c r="M388" t="s">
        <v>811</v>
      </c>
      <c r="N388" t="s">
        <v>812</v>
      </c>
      <c r="O388">
        <v>80.600105226039901</v>
      </c>
      <c r="P388">
        <v>3.8000105996616198</v>
      </c>
      <c r="Q388">
        <v>1.05767677068951</v>
      </c>
      <c r="S388" t="str">
        <f t="shared" si="6"/>
        <v/>
      </c>
    </row>
    <row r="389" spans="1:19" x14ac:dyDescent="0.2">
      <c r="A389" t="s">
        <v>13</v>
      </c>
      <c r="B389" t="s">
        <v>2455</v>
      </c>
      <c r="C389" t="s">
        <v>813</v>
      </c>
      <c r="D389" t="s">
        <v>796</v>
      </c>
      <c r="E389" t="s">
        <v>797</v>
      </c>
      <c r="F389" t="s">
        <v>798</v>
      </c>
      <c r="G389">
        <v>36.863250000000001</v>
      </c>
      <c r="H389">
        <v>-76.478683333000006</v>
      </c>
      <c r="I389" s="1">
        <v>44463.5</v>
      </c>
      <c r="J389" t="s">
        <v>711</v>
      </c>
      <c r="K389" t="s">
        <v>712</v>
      </c>
      <c r="L389">
        <v>10</v>
      </c>
      <c r="M389" t="s">
        <v>811</v>
      </c>
      <c r="N389" t="s">
        <v>812</v>
      </c>
      <c r="O389">
        <v>80.600105226039901</v>
      </c>
      <c r="P389">
        <v>3.9399863453581898</v>
      </c>
      <c r="Q389">
        <v>0.929707417282433</v>
      </c>
      <c r="S389" t="str">
        <f t="shared" si="6"/>
        <v/>
      </c>
    </row>
    <row r="390" spans="1:19" x14ac:dyDescent="0.2">
      <c r="A390" t="s">
        <v>13</v>
      </c>
      <c r="B390" t="s">
        <v>2455</v>
      </c>
      <c r="C390" t="s">
        <v>687</v>
      </c>
      <c r="D390" t="s">
        <v>688</v>
      </c>
      <c r="E390" t="s">
        <v>689</v>
      </c>
      <c r="F390" t="s">
        <v>690</v>
      </c>
      <c r="G390">
        <v>36.123333330000001</v>
      </c>
      <c r="H390">
        <v>-76.569166666666604</v>
      </c>
      <c r="I390" s="1">
        <v>44468.541666666701</v>
      </c>
      <c r="J390" t="s">
        <v>249</v>
      </c>
      <c r="K390" t="s">
        <v>250</v>
      </c>
      <c r="L390">
        <v>1</v>
      </c>
      <c r="M390" t="s">
        <v>691</v>
      </c>
      <c r="N390" t="s">
        <v>692</v>
      </c>
      <c r="O390">
        <v>79.601396620273604</v>
      </c>
      <c r="P390">
        <v>2.88000097498298</v>
      </c>
      <c r="Q390">
        <v>36.108255463615166</v>
      </c>
      <c r="S390" t="str">
        <f t="shared" si="6"/>
        <v>DEQ_18</v>
      </c>
    </row>
    <row r="391" spans="1:19" x14ac:dyDescent="0.2">
      <c r="A391" t="s">
        <v>13</v>
      </c>
      <c r="B391" t="s">
        <v>2455</v>
      </c>
      <c r="C391" t="s">
        <v>693</v>
      </c>
      <c r="D391" t="s">
        <v>688</v>
      </c>
      <c r="E391" t="s">
        <v>689</v>
      </c>
      <c r="F391" t="s">
        <v>690</v>
      </c>
      <c r="G391">
        <v>36.123333330000001</v>
      </c>
      <c r="H391">
        <v>-76.569166666666604</v>
      </c>
      <c r="I391" s="1">
        <v>44468.541666666701</v>
      </c>
      <c r="J391" t="s">
        <v>367</v>
      </c>
      <c r="K391" t="s">
        <v>368</v>
      </c>
      <c r="L391">
        <v>15</v>
      </c>
      <c r="M391" t="s">
        <v>694</v>
      </c>
      <c r="N391" t="s">
        <v>695</v>
      </c>
      <c r="O391">
        <v>79.569093883037596</v>
      </c>
      <c r="P391">
        <v>5.3600070532411301</v>
      </c>
      <c r="Q391">
        <v>6.0497319350610503</v>
      </c>
      <c r="S391" t="str">
        <f t="shared" si="6"/>
        <v/>
      </c>
    </row>
    <row r="392" spans="1:19" x14ac:dyDescent="0.2">
      <c r="A392" t="s">
        <v>13</v>
      </c>
      <c r="B392" t="s">
        <v>2455</v>
      </c>
      <c r="C392" t="s">
        <v>696</v>
      </c>
      <c r="D392" t="s">
        <v>688</v>
      </c>
      <c r="E392" t="s">
        <v>689</v>
      </c>
      <c r="F392" t="s">
        <v>690</v>
      </c>
      <c r="G392">
        <v>36.123333330000001</v>
      </c>
      <c r="H392">
        <v>-76.569166666666604</v>
      </c>
      <c r="I392" s="1">
        <v>44468.541666666701</v>
      </c>
      <c r="J392" t="s">
        <v>367</v>
      </c>
      <c r="K392" t="s">
        <v>368</v>
      </c>
      <c r="L392">
        <v>17</v>
      </c>
      <c r="M392" t="s">
        <v>697</v>
      </c>
      <c r="N392" t="s">
        <v>698</v>
      </c>
      <c r="O392">
        <v>79.899850487709003</v>
      </c>
      <c r="P392">
        <v>5.5000069551169899</v>
      </c>
      <c r="Q392">
        <v>7.7704262453608166</v>
      </c>
      <c r="S392" t="str">
        <f t="shared" si="6"/>
        <v/>
      </c>
    </row>
    <row r="393" spans="1:19" x14ac:dyDescent="0.2">
      <c r="A393" t="s">
        <v>13</v>
      </c>
      <c r="B393" t="s">
        <v>2455</v>
      </c>
      <c r="C393" t="s">
        <v>699</v>
      </c>
      <c r="D393" t="s">
        <v>688</v>
      </c>
      <c r="E393" t="s">
        <v>689</v>
      </c>
      <c r="F393" t="s">
        <v>690</v>
      </c>
      <c r="G393">
        <v>36.123333330000001</v>
      </c>
      <c r="H393">
        <v>-76.569166666666604</v>
      </c>
      <c r="I393" s="1">
        <v>44468.541666666701</v>
      </c>
      <c r="J393" t="s">
        <v>658</v>
      </c>
      <c r="K393" t="s">
        <v>659</v>
      </c>
      <c r="L393">
        <v>2</v>
      </c>
      <c r="M393" t="s">
        <v>700</v>
      </c>
      <c r="N393" t="s">
        <v>701</v>
      </c>
      <c r="O393">
        <v>72.049692273139996</v>
      </c>
      <c r="P393">
        <v>24.419999681413199</v>
      </c>
      <c r="Q393">
        <v>120.67192803823934</v>
      </c>
      <c r="S393" t="str">
        <f t="shared" si="6"/>
        <v>VDH_100</v>
      </c>
    </row>
    <row r="394" spans="1:19" x14ac:dyDescent="0.2">
      <c r="A394" t="s">
        <v>13</v>
      </c>
      <c r="B394" t="s">
        <v>2455</v>
      </c>
      <c r="C394" t="s">
        <v>702</v>
      </c>
      <c r="D394" t="s">
        <v>688</v>
      </c>
      <c r="E394" t="s">
        <v>689</v>
      </c>
      <c r="F394" t="s">
        <v>690</v>
      </c>
      <c r="G394">
        <v>36.123333330000001</v>
      </c>
      <c r="H394">
        <v>-76.569166666666604</v>
      </c>
      <c r="I394" s="1">
        <v>44468.541666666701</v>
      </c>
      <c r="J394" t="s">
        <v>92</v>
      </c>
      <c r="K394" t="s">
        <v>93</v>
      </c>
      <c r="L394">
        <v>15</v>
      </c>
      <c r="M394" t="s">
        <v>703</v>
      </c>
      <c r="N394" t="s">
        <v>704</v>
      </c>
      <c r="O394">
        <v>79.768329858779893</v>
      </c>
      <c r="P394">
        <v>11.6600038018078</v>
      </c>
      <c r="Q394">
        <v>43.059659482221889</v>
      </c>
      <c r="S394" t="str">
        <f t="shared" si="6"/>
        <v>DEQ_18</v>
      </c>
    </row>
    <row r="395" spans="1:19" x14ac:dyDescent="0.2">
      <c r="A395" t="s">
        <v>13</v>
      </c>
      <c r="B395" t="s">
        <v>2455</v>
      </c>
      <c r="C395" t="s">
        <v>705</v>
      </c>
      <c r="D395" t="s">
        <v>688</v>
      </c>
      <c r="E395" t="s">
        <v>689</v>
      </c>
      <c r="F395" t="s">
        <v>690</v>
      </c>
      <c r="G395">
        <v>36.123333330000001</v>
      </c>
      <c r="H395">
        <v>-76.569166666666604</v>
      </c>
      <c r="I395" s="1">
        <v>44468.541666666701</v>
      </c>
      <c r="J395" t="s">
        <v>706</v>
      </c>
      <c r="K395" t="s">
        <v>707</v>
      </c>
      <c r="L395">
        <v>20</v>
      </c>
      <c r="M395" t="s">
        <v>708</v>
      </c>
      <c r="N395" t="s">
        <v>709</v>
      </c>
      <c r="O395">
        <v>76.229502260684995</v>
      </c>
      <c r="P395">
        <v>4.5000074896961504</v>
      </c>
      <c r="Q395">
        <v>7.5593558279573587</v>
      </c>
      <c r="S395" t="str">
        <f t="shared" si="6"/>
        <v/>
      </c>
    </row>
    <row r="396" spans="1:19" x14ac:dyDescent="0.2">
      <c r="A396" t="s">
        <v>13</v>
      </c>
      <c r="B396" t="s">
        <v>2455</v>
      </c>
      <c r="C396" t="s">
        <v>710</v>
      </c>
      <c r="D396" t="s">
        <v>688</v>
      </c>
      <c r="E396" t="s">
        <v>689</v>
      </c>
      <c r="F396" t="s">
        <v>690</v>
      </c>
      <c r="G396">
        <v>36.123333330000001</v>
      </c>
      <c r="H396">
        <v>-76.569166666666604</v>
      </c>
      <c r="I396" s="1">
        <v>44468.541666666701</v>
      </c>
      <c r="J396" t="s">
        <v>711</v>
      </c>
      <c r="K396" t="s">
        <v>712</v>
      </c>
      <c r="L396">
        <v>8</v>
      </c>
      <c r="M396" t="s">
        <v>713</v>
      </c>
      <c r="N396" t="s">
        <v>714</v>
      </c>
      <c r="O396">
        <v>82.082141935825305</v>
      </c>
      <c r="P396">
        <v>4.9000023864209696</v>
      </c>
      <c r="Q396">
        <v>0</v>
      </c>
      <c r="S396" t="str">
        <f t="shared" si="6"/>
        <v/>
      </c>
    </row>
    <row r="397" spans="1:19" x14ac:dyDescent="0.2">
      <c r="A397" t="s">
        <v>13</v>
      </c>
      <c r="B397" t="s">
        <v>2455</v>
      </c>
      <c r="C397" t="s">
        <v>505</v>
      </c>
      <c r="D397" t="s">
        <v>506</v>
      </c>
      <c r="E397" t="s">
        <v>507</v>
      </c>
      <c r="F397" t="s">
        <v>508</v>
      </c>
      <c r="G397">
        <v>37.360738888999997</v>
      </c>
      <c r="H397">
        <v>-76.907038889000006</v>
      </c>
      <c r="I397" s="1">
        <v>44469.458333333299</v>
      </c>
      <c r="J397" t="s">
        <v>84</v>
      </c>
      <c r="K397" t="s">
        <v>85</v>
      </c>
      <c r="L397">
        <v>8</v>
      </c>
      <c r="M397" t="s">
        <v>509</v>
      </c>
      <c r="N397" t="s">
        <v>510</v>
      </c>
      <c r="O397">
        <v>79.745230078697205</v>
      </c>
      <c r="P397">
        <v>2.99999723210931</v>
      </c>
      <c r="Q397">
        <v>4.3614577438063256</v>
      </c>
      <c r="S397" t="str">
        <f t="shared" si="6"/>
        <v/>
      </c>
    </row>
    <row r="398" spans="1:19" x14ac:dyDescent="0.2">
      <c r="A398" t="s">
        <v>13</v>
      </c>
      <c r="B398" t="s">
        <v>2455</v>
      </c>
      <c r="C398" t="s">
        <v>511</v>
      </c>
      <c r="D398" t="s">
        <v>506</v>
      </c>
      <c r="E398" t="s">
        <v>507</v>
      </c>
      <c r="F398" t="s">
        <v>508</v>
      </c>
      <c r="G398">
        <v>37.360738888999997</v>
      </c>
      <c r="H398">
        <v>-76.907038889000006</v>
      </c>
      <c r="I398" s="1">
        <v>44469.458333333299</v>
      </c>
      <c r="J398" t="s">
        <v>347</v>
      </c>
      <c r="K398" t="s">
        <v>348</v>
      </c>
      <c r="L398">
        <v>5</v>
      </c>
      <c r="M398" t="s">
        <v>512</v>
      </c>
      <c r="N398" t="s">
        <v>513</v>
      </c>
      <c r="O398">
        <v>79.131062328815503</v>
      </c>
      <c r="P398">
        <v>4.7199963591992899</v>
      </c>
      <c r="Q398">
        <v>4.599995783431492</v>
      </c>
      <c r="S398" t="str">
        <f t="shared" si="6"/>
        <v/>
      </c>
    </row>
    <row r="399" spans="1:19" x14ac:dyDescent="0.2">
      <c r="A399" t="s">
        <v>13</v>
      </c>
      <c r="B399" t="s">
        <v>2455</v>
      </c>
      <c r="C399" t="s">
        <v>514</v>
      </c>
      <c r="D399" t="s">
        <v>506</v>
      </c>
      <c r="E399" t="s">
        <v>507</v>
      </c>
      <c r="F399" t="s">
        <v>508</v>
      </c>
      <c r="G399">
        <v>37.360738888999997</v>
      </c>
      <c r="H399">
        <v>-76.907038889000006</v>
      </c>
      <c r="I399" s="1">
        <v>44469.458333333299</v>
      </c>
      <c r="J399" t="s">
        <v>515</v>
      </c>
      <c r="K399" t="s">
        <v>516</v>
      </c>
      <c r="L399">
        <v>6</v>
      </c>
      <c r="M399" t="s">
        <v>517</v>
      </c>
      <c r="N399" t="s">
        <v>518</v>
      </c>
      <c r="O399">
        <v>79.873219132423401</v>
      </c>
      <c r="P399">
        <v>2.27999684284441</v>
      </c>
      <c r="Q399">
        <v>17.433297235071173</v>
      </c>
      <c r="S399" t="str">
        <f t="shared" si="6"/>
        <v/>
      </c>
    </row>
    <row r="400" spans="1:19" x14ac:dyDescent="0.2">
      <c r="A400" t="s">
        <v>13</v>
      </c>
      <c r="B400" t="s">
        <v>2455</v>
      </c>
      <c r="C400" t="s">
        <v>519</v>
      </c>
      <c r="D400" t="s">
        <v>506</v>
      </c>
      <c r="E400" t="s">
        <v>507</v>
      </c>
      <c r="F400" t="s">
        <v>508</v>
      </c>
      <c r="G400">
        <v>37.360738888999997</v>
      </c>
      <c r="H400">
        <v>-76.907038889000006</v>
      </c>
      <c r="I400" s="1">
        <v>44469.458333333299</v>
      </c>
      <c r="J400" t="s">
        <v>92</v>
      </c>
      <c r="K400" t="s">
        <v>93</v>
      </c>
      <c r="L400">
        <v>5</v>
      </c>
      <c r="M400" t="s">
        <v>520</v>
      </c>
      <c r="N400" t="s">
        <v>521</v>
      </c>
      <c r="O400">
        <v>78.607685863971696</v>
      </c>
      <c r="P400">
        <v>9.8000047728419304</v>
      </c>
      <c r="Q400">
        <v>0.85539524349344498</v>
      </c>
      <c r="S400" t="str">
        <f t="shared" si="6"/>
        <v/>
      </c>
    </row>
    <row r="401" spans="1:19" x14ac:dyDescent="0.2">
      <c r="A401" t="s">
        <v>13</v>
      </c>
      <c r="B401" t="s">
        <v>2455</v>
      </c>
      <c r="C401" t="s">
        <v>522</v>
      </c>
      <c r="D401" t="s">
        <v>506</v>
      </c>
      <c r="E401" t="s">
        <v>507</v>
      </c>
      <c r="F401" t="s">
        <v>508</v>
      </c>
      <c r="G401">
        <v>37.360738888999997</v>
      </c>
      <c r="H401">
        <v>-76.907038889000006</v>
      </c>
      <c r="I401" s="1">
        <v>44469.458333333299</v>
      </c>
      <c r="J401" t="s">
        <v>127</v>
      </c>
      <c r="K401" t="s">
        <v>128</v>
      </c>
      <c r="L401">
        <v>3</v>
      </c>
      <c r="M401" t="s">
        <v>523</v>
      </c>
      <c r="N401" t="s">
        <v>524</v>
      </c>
      <c r="O401">
        <v>71.620228886604295</v>
      </c>
      <c r="P401">
        <v>29.080009553581501</v>
      </c>
      <c r="Q401">
        <v>60.279242964338827</v>
      </c>
      <c r="S401" t="str">
        <f t="shared" si="6"/>
        <v>DEQ_18</v>
      </c>
    </row>
    <row r="402" spans="1:19" x14ac:dyDescent="0.2">
      <c r="A402" t="s">
        <v>13</v>
      </c>
      <c r="B402" t="s">
        <v>2455</v>
      </c>
      <c r="C402" t="s">
        <v>525</v>
      </c>
      <c r="D402" t="s">
        <v>506</v>
      </c>
      <c r="E402" t="s">
        <v>507</v>
      </c>
      <c r="F402" t="s">
        <v>508</v>
      </c>
      <c r="G402">
        <v>37.360738888999997</v>
      </c>
      <c r="H402">
        <v>-76.907038889000006</v>
      </c>
      <c r="I402" s="1">
        <v>44469.458333333299</v>
      </c>
      <c r="J402" t="s">
        <v>34</v>
      </c>
      <c r="K402" t="s">
        <v>35</v>
      </c>
      <c r="L402">
        <v>3</v>
      </c>
      <c r="M402" t="s">
        <v>526</v>
      </c>
      <c r="N402" t="s">
        <v>527</v>
      </c>
      <c r="O402">
        <v>75.468669831752806</v>
      </c>
      <c r="P402">
        <v>15.1600118260831</v>
      </c>
      <c r="Q402">
        <v>10.787315909050468</v>
      </c>
      <c r="S402" t="str">
        <f t="shared" si="6"/>
        <v/>
      </c>
    </row>
    <row r="403" spans="1:19" x14ac:dyDescent="0.2">
      <c r="A403" t="s">
        <v>13</v>
      </c>
      <c r="B403" t="s">
        <v>2455</v>
      </c>
      <c r="C403" t="s">
        <v>528</v>
      </c>
      <c r="D403" t="s">
        <v>506</v>
      </c>
      <c r="E403" t="s">
        <v>507</v>
      </c>
      <c r="F403" t="s">
        <v>508</v>
      </c>
      <c r="G403">
        <v>37.360738888999997</v>
      </c>
      <c r="H403">
        <v>-76.907038889000006</v>
      </c>
      <c r="I403" s="1">
        <v>44469.458333333299</v>
      </c>
      <c r="J403" t="s">
        <v>76</v>
      </c>
      <c r="K403" t="s">
        <v>77</v>
      </c>
      <c r="L403">
        <v>5</v>
      </c>
      <c r="M403" t="s">
        <v>529</v>
      </c>
      <c r="N403" t="s">
        <v>530</v>
      </c>
      <c r="O403">
        <v>81.746542453765898</v>
      </c>
      <c r="P403">
        <v>4.2999983998015496</v>
      </c>
      <c r="Q403">
        <v>25.194229468145778</v>
      </c>
      <c r="S403" t="str">
        <f t="shared" si="6"/>
        <v>DEQ_18</v>
      </c>
    </row>
    <row r="404" spans="1:19" x14ac:dyDescent="0.2">
      <c r="A404" t="s">
        <v>13</v>
      </c>
      <c r="B404" t="s">
        <v>2455</v>
      </c>
      <c r="C404" t="s">
        <v>531</v>
      </c>
      <c r="D404" t="s">
        <v>532</v>
      </c>
      <c r="E404" t="s">
        <v>533</v>
      </c>
      <c r="F404" t="s">
        <v>534</v>
      </c>
      <c r="G404">
        <v>37.274027777999997</v>
      </c>
      <c r="H404">
        <v>-76.843249999999998</v>
      </c>
      <c r="I404" s="1">
        <v>44470.458333333299</v>
      </c>
      <c r="J404" t="s">
        <v>84</v>
      </c>
      <c r="K404" t="s">
        <v>85</v>
      </c>
      <c r="L404">
        <v>6</v>
      </c>
      <c r="M404" t="s">
        <v>535</v>
      </c>
      <c r="N404" t="s">
        <v>536</v>
      </c>
      <c r="O404">
        <v>80.3385347127914</v>
      </c>
      <c r="P404">
        <v>2.6599885313771701</v>
      </c>
      <c r="Q404">
        <v>4.714825765759973</v>
      </c>
      <c r="S404" t="str">
        <f t="shared" si="6"/>
        <v/>
      </c>
    </row>
    <row r="405" spans="1:19" x14ac:dyDescent="0.2">
      <c r="A405" t="s">
        <v>13</v>
      </c>
      <c r="B405" t="s">
        <v>2455</v>
      </c>
      <c r="C405" t="s">
        <v>537</v>
      </c>
      <c r="D405" t="s">
        <v>532</v>
      </c>
      <c r="E405" t="s">
        <v>533</v>
      </c>
      <c r="F405" t="s">
        <v>534</v>
      </c>
      <c r="G405">
        <v>37.274027777999997</v>
      </c>
      <c r="H405">
        <v>-76.843249999999998</v>
      </c>
      <c r="I405" s="1">
        <v>44470.458333333299</v>
      </c>
      <c r="J405" t="s">
        <v>367</v>
      </c>
      <c r="K405" t="s">
        <v>368</v>
      </c>
      <c r="L405">
        <v>3</v>
      </c>
      <c r="M405" t="s">
        <v>538</v>
      </c>
      <c r="N405" t="s">
        <v>539</v>
      </c>
      <c r="O405">
        <v>80.547679960727706</v>
      </c>
      <c r="P405">
        <v>2.6999949477612999</v>
      </c>
      <c r="Q405">
        <v>16.610497560599118</v>
      </c>
      <c r="S405" t="str">
        <f t="shared" si="6"/>
        <v/>
      </c>
    </row>
    <row r="406" spans="1:19" x14ac:dyDescent="0.2">
      <c r="A406" t="s">
        <v>13</v>
      </c>
      <c r="B406" t="s">
        <v>2455</v>
      </c>
      <c r="C406" t="s">
        <v>540</v>
      </c>
      <c r="D406" t="s">
        <v>532</v>
      </c>
      <c r="E406" t="s">
        <v>533</v>
      </c>
      <c r="F406" t="s">
        <v>534</v>
      </c>
      <c r="G406">
        <v>37.274027777999997</v>
      </c>
      <c r="H406">
        <v>-76.843249999999998</v>
      </c>
      <c r="I406" s="1">
        <v>44470.458333333299</v>
      </c>
      <c r="J406" t="s">
        <v>515</v>
      </c>
      <c r="K406" t="s">
        <v>516</v>
      </c>
      <c r="L406">
        <v>6</v>
      </c>
      <c r="M406" t="s">
        <v>541</v>
      </c>
      <c r="N406" t="s">
        <v>542</v>
      </c>
      <c r="O406">
        <v>79.892027378082304</v>
      </c>
      <c r="P406">
        <v>1.9199847884010499</v>
      </c>
      <c r="Q406">
        <v>0</v>
      </c>
      <c r="S406" t="str">
        <f t="shared" si="6"/>
        <v/>
      </c>
    </row>
    <row r="407" spans="1:19" x14ac:dyDescent="0.2">
      <c r="A407" t="s">
        <v>13</v>
      </c>
      <c r="B407" t="s">
        <v>2455</v>
      </c>
      <c r="C407" t="s">
        <v>543</v>
      </c>
      <c r="D407" t="s">
        <v>532</v>
      </c>
      <c r="E407" t="s">
        <v>533</v>
      </c>
      <c r="F407" t="s">
        <v>534</v>
      </c>
      <c r="G407">
        <v>37.274027777999997</v>
      </c>
      <c r="H407">
        <v>-76.843249999999998</v>
      </c>
      <c r="I407" s="1">
        <v>44470.458333333299</v>
      </c>
      <c r="J407" t="s">
        <v>127</v>
      </c>
      <c r="K407" t="s">
        <v>128</v>
      </c>
      <c r="L407">
        <v>2</v>
      </c>
      <c r="M407" t="s">
        <v>544</v>
      </c>
      <c r="N407" t="s">
        <v>545</v>
      </c>
      <c r="O407">
        <v>74.667772650718703</v>
      </c>
      <c r="P407">
        <v>24.039982818067099</v>
      </c>
      <c r="Q407">
        <v>23.403998648312108</v>
      </c>
      <c r="S407" t="str">
        <f t="shared" si="6"/>
        <v>DEQ_18</v>
      </c>
    </row>
    <row r="408" spans="1:19" x14ac:dyDescent="0.2">
      <c r="A408" t="s">
        <v>13</v>
      </c>
      <c r="B408" t="s">
        <v>2455</v>
      </c>
      <c r="C408" t="s">
        <v>546</v>
      </c>
      <c r="D408" t="s">
        <v>532</v>
      </c>
      <c r="E408" t="s">
        <v>533</v>
      </c>
      <c r="F408" t="s">
        <v>534</v>
      </c>
      <c r="G408">
        <v>37.274027777999997</v>
      </c>
      <c r="H408">
        <v>-76.843249999999998</v>
      </c>
      <c r="I408" s="1">
        <v>44470.458333333299</v>
      </c>
      <c r="J408" t="s">
        <v>34</v>
      </c>
      <c r="K408" t="s">
        <v>35</v>
      </c>
      <c r="L408">
        <v>4</v>
      </c>
      <c r="M408" t="s">
        <v>547</v>
      </c>
      <c r="N408" t="s">
        <v>548</v>
      </c>
      <c r="O408">
        <v>75.920507311820998</v>
      </c>
      <c r="P408">
        <v>15.219998313114001</v>
      </c>
      <c r="Q408">
        <v>96.871406573422064</v>
      </c>
      <c r="S408" t="str">
        <f t="shared" si="6"/>
        <v>DEQ_18</v>
      </c>
    </row>
    <row r="409" spans="1:19" x14ac:dyDescent="0.2">
      <c r="A409" t="s">
        <v>13</v>
      </c>
      <c r="B409" t="s">
        <v>2455</v>
      </c>
      <c r="C409" t="s">
        <v>549</v>
      </c>
      <c r="D409" t="s">
        <v>532</v>
      </c>
      <c r="E409" t="s">
        <v>533</v>
      </c>
      <c r="F409" t="s">
        <v>534</v>
      </c>
      <c r="G409">
        <v>37.274027777999997</v>
      </c>
      <c r="H409">
        <v>-76.843249999999998</v>
      </c>
      <c r="I409" s="1">
        <v>44470.458333333299</v>
      </c>
      <c r="J409" t="s">
        <v>76</v>
      </c>
      <c r="K409" t="s">
        <v>77</v>
      </c>
      <c r="L409">
        <v>6</v>
      </c>
      <c r="M409" t="s">
        <v>550</v>
      </c>
      <c r="N409" t="s">
        <v>551</v>
      </c>
      <c r="O409">
        <v>81.449455022811904</v>
      </c>
      <c r="P409">
        <v>5.0199986435473001</v>
      </c>
      <c r="Q409">
        <v>20.001296073547405</v>
      </c>
      <c r="S409" t="str">
        <f t="shared" si="6"/>
        <v>DEQ_18</v>
      </c>
    </row>
    <row r="410" spans="1:19" x14ac:dyDescent="0.2">
      <c r="A410" t="s">
        <v>13</v>
      </c>
      <c r="B410" t="s">
        <v>2455</v>
      </c>
      <c r="C410" t="s">
        <v>327</v>
      </c>
      <c r="D410" t="s">
        <v>328</v>
      </c>
      <c r="E410" t="s">
        <v>329</v>
      </c>
      <c r="F410" t="s">
        <v>330</v>
      </c>
      <c r="G410">
        <v>37.203883333333302</v>
      </c>
      <c r="H410">
        <v>-78.442216666666596</v>
      </c>
      <c r="I410" s="1">
        <v>44473.5</v>
      </c>
      <c r="J410" t="s">
        <v>84</v>
      </c>
      <c r="K410" t="s">
        <v>85</v>
      </c>
      <c r="L410">
        <v>7</v>
      </c>
      <c r="M410" t="s">
        <v>331</v>
      </c>
      <c r="N410" t="s">
        <v>332</v>
      </c>
      <c r="O410">
        <v>78.372812271118207</v>
      </c>
      <c r="P410">
        <v>6.1599968466907704</v>
      </c>
      <c r="Q410">
        <v>0</v>
      </c>
      <c r="S410" t="str">
        <f t="shared" si="6"/>
        <v/>
      </c>
    </row>
    <row r="411" spans="1:19" x14ac:dyDescent="0.2">
      <c r="A411" t="s">
        <v>13</v>
      </c>
      <c r="B411" t="s">
        <v>2455</v>
      </c>
      <c r="C411" t="s">
        <v>333</v>
      </c>
      <c r="D411" t="s">
        <v>328</v>
      </c>
      <c r="E411" t="s">
        <v>329</v>
      </c>
      <c r="F411" t="s">
        <v>330</v>
      </c>
      <c r="G411">
        <v>37.203883333333302</v>
      </c>
      <c r="H411">
        <v>-78.442216666666596</v>
      </c>
      <c r="I411" s="1">
        <v>44473.5</v>
      </c>
      <c r="J411" t="s">
        <v>84</v>
      </c>
      <c r="K411" t="s">
        <v>85</v>
      </c>
      <c r="L411">
        <v>7</v>
      </c>
      <c r="M411" t="s">
        <v>331</v>
      </c>
      <c r="N411" t="s">
        <v>332</v>
      </c>
      <c r="O411">
        <v>78.372812271118207</v>
      </c>
      <c r="P411">
        <v>5.7999847922474101</v>
      </c>
      <c r="Q411">
        <v>0</v>
      </c>
      <c r="S411" t="str">
        <f t="shared" si="6"/>
        <v/>
      </c>
    </row>
    <row r="412" spans="1:19" x14ac:dyDescent="0.2">
      <c r="A412" t="s">
        <v>13</v>
      </c>
      <c r="B412" t="s">
        <v>2455</v>
      </c>
      <c r="C412" t="s">
        <v>334</v>
      </c>
      <c r="D412" t="s">
        <v>328</v>
      </c>
      <c r="E412" t="s">
        <v>329</v>
      </c>
      <c r="F412" t="s">
        <v>330</v>
      </c>
      <c r="G412">
        <v>37.203883333333302</v>
      </c>
      <c r="H412">
        <v>-78.442216666666596</v>
      </c>
      <c r="I412" s="1">
        <v>44473.5</v>
      </c>
      <c r="J412" t="s">
        <v>60</v>
      </c>
      <c r="K412" t="s">
        <v>61</v>
      </c>
      <c r="L412">
        <v>3</v>
      </c>
      <c r="M412" t="s">
        <v>335</v>
      </c>
      <c r="N412" t="s">
        <v>336</v>
      </c>
      <c r="O412">
        <v>80.027648806572003</v>
      </c>
      <c r="P412">
        <v>2.5199889205396202</v>
      </c>
      <c r="Q412">
        <v>0</v>
      </c>
      <c r="S412" t="str">
        <f t="shared" si="6"/>
        <v/>
      </c>
    </row>
    <row r="413" spans="1:19" x14ac:dyDescent="0.2">
      <c r="A413" t="s">
        <v>13</v>
      </c>
      <c r="B413" t="s">
        <v>2455</v>
      </c>
      <c r="C413" t="s">
        <v>337</v>
      </c>
      <c r="D413" t="s">
        <v>328</v>
      </c>
      <c r="E413" t="s">
        <v>329</v>
      </c>
      <c r="F413" t="s">
        <v>330</v>
      </c>
      <c r="G413">
        <v>37.203883333333302</v>
      </c>
      <c r="H413">
        <v>-78.442216666666596</v>
      </c>
      <c r="I413" s="1">
        <v>44473.5</v>
      </c>
      <c r="J413" t="s">
        <v>92</v>
      </c>
      <c r="K413" t="s">
        <v>93</v>
      </c>
      <c r="L413">
        <v>10</v>
      </c>
      <c r="M413" t="s">
        <v>338</v>
      </c>
      <c r="N413" t="s">
        <v>339</v>
      </c>
      <c r="O413">
        <v>79.315160214900999</v>
      </c>
      <c r="P413">
        <v>13.520002830773601</v>
      </c>
      <c r="Q413">
        <v>0</v>
      </c>
      <c r="S413" t="str">
        <f t="shared" si="6"/>
        <v/>
      </c>
    </row>
    <row r="414" spans="1:19" x14ac:dyDescent="0.2">
      <c r="A414" t="s">
        <v>13</v>
      </c>
      <c r="B414" t="s">
        <v>2455</v>
      </c>
      <c r="C414" t="s">
        <v>611</v>
      </c>
      <c r="D414" t="s">
        <v>612</v>
      </c>
      <c r="E414" t="s">
        <v>613</v>
      </c>
      <c r="F414" t="s">
        <v>614</v>
      </c>
      <c r="G414">
        <v>37.178027999999998</v>
      </c>
      <c r="H414">
        <v>-76.807090000000002</v>
      </c>
      <c r="I414" s="1">
        <v>44474.541666608799</v>
      </c>
      <c r="J414" t="s">
        <v>367</v>
      </c>
      <c r="K414" t="s">
        <v>368</v>
      </c>
      <c r="L414">
        <v>15</v>
      </c>
      <c r="M414" t="s">
        <v>615</v>
      </c>
      <c r="N414" t="s">
        <v>616</v>
      </c>
      <c r="O414">
        <v>80.522884428501101</v>
      </c>
      <c r="P414">
        <v>4.4800044270232302</v>
      </c>
      <c r="Q414">
        <v>61.412229731816744</v>
      </c>
      <c r="S414" t="str">
        <f t="shared" si="6"/>
        <v>DEQ_18</v>
      </c>
    </row>
    <row r="415" spans="1:19" x14ac:dyDescent="0.2">
      <c r="A415" t="s">
        <v>13</v>
      </c>
      <c r="B415" t="s">
        <v>2455</v>
      </c>
      <c r="C415" t="s">
        <v>617</v>
      </c>
      <c r="D415" t="s">
        <v>612</v>
      </c>
      <c r="E415" t="s">
        <v>613</v>
      </c>
      <c r="F415" t="s">
        <v>614</v>
      </c>
      <c r="G415">
        <v>37.178027999999998</v>
      </c>
      <c r="H415">
        <v>-76.807090000000002</v>
      </c>
      <c r="I415" s="1">
        <v>44474.541666608799</v>
      </c>
      <c r="J415" t="s">
        <v>92</v>
      </c>
      <c r="K415" t="s">
        <v>93</v>
      </c>
      <c r="L415">
        <v>7</v>
      </c>
      <c r="M415" t="s">
        <v>618</v>
      </c>
      <c r="N415" t="s">
        <v>619</v>
      </c>
      <c r="O415">
        <v>77.007012069225297</v>
      </c>
      <c r="P415">
        <v>18.779992824420301</v>
      </c>
      <c r="Q415">
        <v>9.9220825854810997</v>
      </c>
      <c r="S415" t="str">
        <f t="shared" si="6"/>
        <v/>
      </c>
    </row>
    <row r="416" spans="1:19" x14ac:dyDescent="0.2">
      <c r="A416" t="s">
        <v>13</v>
      </c>
      <c r="B416" t="s">
        <v>2455</v>
      </c>
      <c r="C416" t="s">
        <v>620</v>
      </c>
      <c r="D416" t="s">
        <v>612</v>
      </c>
      <c r="E416" t="s">
        <v>613</v>
      </c>
      <c r="F416" t="s">
        <v>614</v>
      </c>
      <c r="G416">
        <v>37.178027999999998</v>
      </c>
      <c r="H416">
        <v>-76.807090000000002</v>
      </c>
      <c r="I416" s="1">
        <v>44474.541666608799</v>
      </c>
      <c r="J416" t="s">
        <v>76</v>
      </c>
      <c r="K416" t="s">
        <v>77</v>
      </c>
      <c r="L416">
        <v>10</v>
      </c>
      <c r="M416" t="s">
        <v>621</v>
      </c>
      <c r="N416" t="s">
        <v>622</v>
      </c>
      <c r="O416">
        <v>81.870494782924695</v>
      </c>
      <c r="P416">
        <v>6.9200037978589499</v>
      </c>
      <c r="Q416">
        <v>33.37097953971832</v>
      </c>
      <c r="S416" t="str">
        <f t="shared" si="6"/>
        <v>DEQ_18</v>
      </c>
    </row>
    <row r="417" spans="1:19" x14ac:dyDescent="0.2">
      <c r="A417" t="s">
        <v>13</v>
      </c>
      <c r="B417" t="s">
        <v>2455</v>
      </c>
      <c r="C417" t="s">
        <v>637</v>
      </c>
      <c r="D417" t="s">
        <v>638</v>
      </c>
      <c r="E417" t="s">
        <v>639</v>
      </c>
      <c r="F417" t="s">
        <v>640</v>
      </c>
      <c r="G417">
        <v>37.139102000000001</v>
      </c>
      <c r="H417">
        <v>-76.675443999999999</v>
      </c>
      <c r="I417" s="1">
        <v>44475.583333333299</v>
      </c>
      <c r="J417" t="s">
        <v>249</v>
      </c>
      <c r="K417" t="s">
        <v>250</v>
      </c>
      <c r="L417">
        <v>2</v>
      </c>
      <c r="M417" t="s">
        <v>641</v>
      </c>
      <c r="N417" t="s">
        <v>642</v>
      </c>
      <c r="O417">
        <v>77.682922780513806</v>
      </c>
      <c r="P417">
        <v>7.9199788160622102</v>
      </c>
      <c r="Q417">
        <v>27.689526866235923</v>
      </c>
      <c r="S417" t="str">
        <f t="shared" si="6"/>
        <v>DEQ_18</v>
      </c>
    </row>
    <row r="418" spans="1:19" x14ac:dyDescent="0.2">
      <c r="A418" t="s">
        <v>13</v>
      </c>
      <c r="B418" t="s">
        <v>2455</v>
      </c>
      <c r="C418" t="s">
        <v>643</v>
      </c>
      <c r="D418" t="s">
        <v>638</v>
      </c>
      <c r="E418" t="s">
        <v>639</v>
      </c>
      <c r="F418" t="s">
        <v>640</v>
      </c>
      <c r="G418">
        <v>37.139102000000001</v>
      </c>
      <c r="H418">
        <v>-76.675443999999999</v>
      </c>
      <c r="I418" s="1">
        <v>44475.583333333299</v>
      </c>
      <c r="J418" t="s">
        <v>92</v>
      </c>
      <c r="K418" t="s">
        <v>93</v>
      </c>
      <c r="L418">
        <v>5</v>
      </c>
      <c r="M418" t="s">
        <v>644</v>
      </c>
      <c r="N418" t="s">
        <v>645</v>
      </c>
      <c r="O418">
        <v>79.337392747402205</v>
      </c>
      <c r="P418">
        <v>11.179995490238101</v>
      </c>
      <c r="Q418">
        <v>18.581451554925106</v>
      </c>
      <c r="S418" t="str">
        <f t="shared" si="6"/>
        <v>DEQ_18</v>
      </c>
    </row>
    <row r="419" spans="1:19" x14ac:dyDescent="0.2">
      <c r="A419" t="s">
        <v>13</v>
      </c>
      <c r="B419" t="s">
        <v>2455</v>
      </c>
      <c r="C419" t="s">
        <v>646</v>
      </c>
      <c r="D419" t="s">
        <v>638</v>
      </c>
      <c r="E419" t="s">
        <v>639</v>
      </c>
      <c r="F419" t="s">
        <v>640</v>
      </c>
      <c r="G419">
        <v>37.139102000000001</v>
      </c>
      <c r="H419">
        <v>-76.675443999999999</v>
      </c>
      <c r="I419" s="1">
        <v>44475.583333333299</v>
      </c>
      <c r="J419" t="s">
        <v>76</v>
      </c>
      <c r="K419" t="s">
        <v>77</v>
      </c>
      <c r="L419">
        <v>3</v>
      </c>
      <c r="M419" t="s">
        <v>647</v>
      </c>
      <c r="N419" t="s">
        <v>648</v>
      </c>
      <c r="O419">
        <v>81.679929792880998</v>
      </c>
      <c r="P419">
        <v>5.2799942204728696</v>
      </c>
      <c r="Q419">
        <v>45.738534030156906</v>
      </c>
      <c r="S419" t="str">
        <f t="shared" si="6"/>
        <v>DEQ_18</v>
      </c>
    </row>
    <row r="420" spans="1:19" x14ac:dyDescent="0.2">
      <c r="A420" t="s">
        <v>13</v>
      </c>
      <c r="B420" t="s">
        <v>2455</v>
      </c>
      <c r="C420" t="s">
        <v>340</v>
      </c>
      <c r="D420" t="s">
        <v>341</v>
      </c>
      <c r="E420" t="s">
        <v>342</v>
      </c>
      <c r="F420" t="s">
        <v>343</v>
      </c>
      <c r="G420">
        <v>37.258883333333301</v>
      </c>
      <c r="H420">
        <v>-78.317783333333296</v>
      </c>
      <c r="I420" s="1">
        <v>44476.458333333299</v>
      </c>
      <c r="J420" t="s">
        <v>84</v>
      </c>
      <c r="K420" t="s">
        <v>85</v>
      </c>
      <c r="L420">
        <v>2</v>
      </c>
      <c r="M420" t="s">
        <v>344</v>
      </c>
      <c r="N420" t="s">
        <v>345</v>
      </c>
      <c r="O420">
        <v>78.812204301357298</v>
      </c>
      <c r="P420">
        <v>4.6999930054880696</v>
      </c>
      <c r="Q420">
        <v>0</v>
      </c>
      <c r="S420" t="str">
        <f t="shared" si="6"/>
        <v/>
      </c>
    </row>
    <row r="421" spans="1:19" x14ac:dyDescent="0.2">
      <c r="A421" t="s">
        <v>13</v>
      </c>
      <c r="B421" t="s">
        <v>2455</v>
      </c>
      <c r="C421" t="s">
        <v>346</v>
      </c>
      <c r="D421" t="s">
        <v>341</v>
      </c>
      <c r="E421" t="s">
        <v>342</v>
      </c>
      <c r="F421" t="s">
        <v>343</v>
      </c>
      <c r="G421">
        <v>37.258883333333301</v>
      </c>
      <c r="H421">
        <v>-78.317783333333296</v>
      </c>
      <c r="I421" s="1">
        <v>44476.458333333299</v>
      </c>
      <c r="J421" t="s">
        <v>347</v>
      </c>
      <c r="K421" t="s">
        <v>348</v>
      </c>
      <c r="L421">
        <v>9</v>
      </c>
      <c r="M421" t="s">
        <v>349</v>
      </c>
      <c r="N421" t="s">
        <v>350</v>
      </c>
      <c r="O421">
        <v>80.024586617946596</v>
      </c>
      <c r="P421">
        <v>2.7599811437539801</v>
      </c>
      <c r="Q421">
        <v>0</v>
      </c>
      <c r="S421" t="str">
        <f t="shared" si="6"/>
        <v/>
      </c>
    </row>
    <row r="422" spans="1:19" x14ac:dyDescent="0.2">
      <c r="A422" t="s">
        <v>13</v>
      </c>
      <c r="B422" t="s">
        <v>2455</v>
      </c>
      <c r="C422" t="s">
        <v>351</v>
      </c>
      <c r="D422" t="s">
        <v>341</v>
      </c>
      <c r="E422" t="s">
        <v>342</v>
      </c>
      <c r="F422" t="s">
        <v>343</v>
      </c>
      <c r="G422">
        <v>37.258883333333301</v>
      </c>
      <c r="H422">
        <v>-78.317783333333296</v>
      </c>
      <c r="I422" s="1">
        <v>44476.458333333299</v>
      </c>
      <c r="J422" t="s">
        <v>52</v>
      </c>
      <c r="K422" t="s">
        <v>53</v>
      </c>
      <c r="L422">
        <v>3</v>
      </c>
      <c r="M422" t="s">
        <v>352</v>
      </c>
      <c r="N422" t="s">
        <v>353</v>
      </c>
      <c r="O422">
        <v>79.388843476772294</v>
      </c>
      <c r="P422">
        <v>10.7999797910452</v>
      </c>
      <c r="Q422">
        <v>0</v>
      </c>
      <c r="S422" t="str">
        <f t="shared" si="6"/>
        <v/>
      </c>
    </row>
    <row r="423" spans="1:19" x14ac:dyDescent="0.2">
      <c r="A423" t="s">
        <v>13</v>
      </c>
      <c r="B423" t="s">
        <v>2455</v>
      </c>
      <c r="C423" t="s">
        <v>354</v>
      </c>
      <c r="D423" t="s">
        <v>341</v>
      </c>
      <c r="E423" t="s">
        <v>342</v>
      </c>
      <c r="F423" t="s">
        <v>343</v>
      </c>
      <c r="G423">
        <v>37.258883333333301</v>
      </c>
      <c r="H423">
        <v>-78.317783333333296</v>
      </c>
      <c r="I423" s="1">
        <v>44476.458333333299</v>
      </c>
      <c r="J423" t="s">
        <v>355</v>
      </c>
      <c r="K423" t="s">
        <v>356</v>
      </c>
      <c r="L423">
        <v>5</v>
      </c>
      <c r="M423" t="s">
        <v>357</v>
      </c>
      <c r="N423" t="s">
        <v>358</v>
      </c>
      <c r="O423">
        <v>80.272108316421495</v>
      </c>
      <c r="P423">
        <v>8.4800005424767697</v>
      </c>
      <c r="Q423">
        <v>0</v>
      </c>
      <c r="S423" t="str">
        <f t="shared" si="6"/>
        <v/>
      </c>
    </row>
    <row r="424" spans="1:19" x14ac:dyDescent="0.2">
      <c r="A424" t="s">
        <v>13</v>
      </c>
      <c r="B424" t="s">
        <v>2455</v>
      </c>
      <c r="C424" t="s">
        <v>1132</v>
      </c>
      <c r="D424" t="s">
        <v>1133</v>
      </c>
      <c r="E424" t="s">
        <v>1134</v>
      </c>
      <c r="F424" t="s">
        <v>1135</v>
      </c>
      <c r="G424">
        <v>37.194499999999998</v>
      </c>
      <c r="H424">
        <v>-80.516999999999996</v>
      </c>
      <c r="I424" s="1">
        <v>44467.5</v>
      </c>
      <c r="J424" t="s">
        <v>18</v>
      </c>
      <c r="K424" t="s">
        <v>19</v>
      </c>
      <c r="L424">
        <v>3</v>
      </c>
      <c r="M424" t="s">
        <v>1136</v>
      </c>
      <c r="N424" t="s">
        <v>1137</v>
      </c>
      <c r="O424">
        <v>77.631586790084796</v>
      </c>
      <c r="P424">
        <v>4.1199923725798699</v>
      </c>
      <c r="Q424">
        <v>0.86560256039526995</v>
      </c>
      <c r="S424" t="str">
        <f t="shared" si="6"/>
        <v/>
      </c>
    </row>
    <row r="425" spans="1:19" x14ac:dyDescent="0.2">
      <c r="A425" t="s">
        <v>13</v>
      </c>
      <c r="B425" t="s">
        <v>2455</v>
      </c>
      <c r="C425" t="s">
        <v>1138</v>
      </c>
      <c r="D425" t="s">
        <v>1133</v>
      </c>
      <c r="E425" t="s">
        <v>1134</v>
      </c>
      <c r="F425" t="s">
        <v>1135</v>
      </c>
      <c r="G425">
        <v>37.194499999999998</v>
      </c>
      <c r="H425">
        <v>-80.516999999999996</v>
      </c>
      <c r="I425" s="1">
        <v>44467.5</v>
      </c>
      <c r="J425" t="s">
        <v>23</v>
      </c>
      <c r="K425" t="s">
        <v>24</v>
      </c>
      <c r="L425">
        <v>5</v>
      </c>
      <c r="M425" t="s">
        <v>1139</v>
      </c>
      <c r="N425" t="s">
        <v>1140</v>
      </c>
      <c r="O425">
        <v>78.080889582634001</v>
      </c>
      <c r="P425">
        <v>5.5799959227442697</v>
      </c>
      <c r="Q425">
        <v>1.4575089736422009</v>
      </c>
      <c r="S425" t="str">
        <f t="shared" si="6"/>
        <v/>
      </c>
    </row>
    <row r="426" spans="1:19" x14ac:dyDescent="0.2">
      <c r="A426" t="s">
        <v>13</v>
      </c>
      <c r="B426" t="s">
        <v>2455</v>
      </c>
      <c r="C426" t="s">
        <v>1343</v>
      </c>
      <c r="D426" t="s">
        <v>1344</v>
      </c>
      <c r="E426" t="s">
        <v>1345</v>
      </c>
      <c r="F426" t="s">
        <v>1346</v>
      </c>
      <c r="G426">
        <v>37.039619000000002</v>
      </c>
      <c r="H426">
        <v>-79.016467910000003</v>
      </c>
      <c r="I426" s="1">
        <v>44481.5</v>
      </c>
      <c r="J426" t="s">
        <v>18</v>
      </c>
      <c r="K426" t="s">
        <v>19</v>
      </c>
      <c r="L426">
        <v>3</v>
      </c>
      <c r="M426" t="s">
        <v>1347</v>
      </c>
      <c r="N426" t="s">
        <v>1348</v>
      </c>
      <c r="O426">
        <v>78.529605269432096</v>
      </c>
      <c r="P426">
        <v>3.6800146335735899</v>
      </c>
      <c r="Q426">
        <v>0</v>
      </c>
      <c r="S426" t="str">
        <f t="shared" si="6"/>
        <v/>
      </c>
    </row>
    <row r="427" spans="1:19" x14ac:dyDescent="0.2">
      <c r="A427" t="s">
        <v>13</v>
      </c>
      <c r="B427" t="s">
        <v>2455</v>
      </c>
      <c r="C427" t="s">
        <v>151</v>
      </c>
      <c r="D427" t="s">
        <v>152</v>
      </c>
      <c r="E427" t="s">
        <v>153</v>
      </c>
      <c r="F427" t="s">
        <v>154</v>
      </c>
      <c r="G427">
        <v>37.594417</v>
      </c>
      <c r="H427">
        <v>-77.739017000000004</v>
      </c>
      <c r="I427" s="1">
        <v>44489.5</v>
      </c>
      <c r="J427" t="s">
        <v>47</v>
      </c>
      <c r="K427" t="s">
        <v>48</v>
      </c>
      <c r="L427">
        <v>8</v>
      </c>
      <c r="M427" t="s">
        <v>155</v>
      </c>
      <c r="N427" t="s">
        <v>156</v>
      </c>
      <c r="O427">
        <v>79.501177370548206</v>
      </c>
      <c r="P427">
        <v>3.4199951915070401</v>
      </c>
      <c r="Q427">
        <v>18.163564085629528</v>
      </c>
      <c r="S427" t="str">
        <f t="shared" si="6"/>
        <v>DEQ_18</v>
      </c>
    </row>
    <row r="428" spans="1:19" x14ac:dyDescent="0.2">
      <c r="A428" t="s">
        <v>13</v>
      </c>
      <c r="B428" t="s">
        <v>2455</v>
      </c>
      <c r="C428" t="s">
        <v>14</v>
      </c>
      <c r="D428" t="s">
        <v>15</v>
      </c>
      <c r="E428" t="s">
        <v>16</v>
      </c>
      <c r="F428" t="s">
        <v>17</v>
      </c>
      <c r="G428">
        <v>37.641772222199997</v>
      </c>
      <c r="H428">
        <v>-79.806238888999999</v>
      </c>
      <c r="I428" s="1">
        <v>44468.458333333299</v>
      </c>
      <c r="J428" t="s">
        <v>18</v>
      </c>
      <c r="K428" t="s">
        <v>19</v>
      </c>
      <c r="L428">
        <v>7</v>
      </c>
      <c r="M428" t="s">
        <v>20</v>
      </c>
      <c r="N428" t="s">
        <v>21</v>
      </c>
      <c r="O428">
        <v>78.487959504127502</v>
      </c>
      <c r="P428">
        <v>4.3200014624744698</v>
      </c>
      <c r="Q428">
        <v>0</v>
      </c>
      <c r="S428" t="str">
        <f t="shared" si="6"/>
        <v/>
      </c>
    </row>
    <row r="429" spans="1:19" x14ac:dyDescent="0.2">
      <c r="A429" t="s">
        <v>13</v>
      </c>
      <c r="B429" t="s">
        <v>2455</v>
      </c>
      <c r="C429" t="s">
        <v>22</v>
      </c>
      <c r="D429" t="s">
        <v>15</v>
      </c>
      <c r="E429" t="s">
        <v>16</v>
      </c>
      <c r="F429" t="s">
        <v>17</v>
      </c>
      <c r="G429">
        <v>37.641772222199997</v>
      </c>
      <c r="H429">
        <v>-79.806238888999999</v>
      </c>
      <c r="I429" s="1">
        <v>44468.458333333299</v>
      </c>
      <c r="J429" t="s">
        <v>23</v>
      </c>
      <c r="K429" t="s">
        <v>24</v>
      </c>
      <c r="L429">
        <v>10</v>
      </c>
      <c r="M429" t="s">
        <v>25</v>
      </c>
      <c r="N429" t="s">
        <v>26</v>
      </c>
      <c r="O429">
        <v>77.590188384056106</v>
      </c>
      <c r="P429">
        <v>4.4600010733120099</v>
      </c>
      <c r="Q429">
        <v>0</v>
      </c>
      <c r="S429" t="str">
        <f t="shared" si="6"/>
        <v/>
      </c>
    </row>
    <row r="430" spans="1:19" x14ac:dyDescent="0.2">
      <c r="A430" t="s">
        <v>13</v>
      </c>
      <c r="B430" t="s">
        <v>2455</v>
      </c>
      <c r="C430" t="s">
        <v>27</v>
      </c>
      <c r="D430" t="s">
        <v>15</v>
      </c>
      <c r="E430" t="s">
        <v>16</v>
      </c>
      <c r="F430" t="s">
        <v>17</v>
      </c>
      <c r="G430">
        <v>37.641772222199997</v>
      </c>
      <c r="H430">
        <v>-79.806238888999999</v>
      </c>
      <c r="I430" s="1">
        <v>44468.458333333299</v>
      </c>
      <c r="J430" t="s">
        <v>23</v>
      </c>
      <c r="K430" t="s">
        <v>24</v>
      </c>
      <c r="L430">
        <v>10</v>
      </c>
      <c r="M430" t="s">
        <v>25</v>
      </c>
      <c r="N430" t="s">
        <v>26</v>
      </c>
      <c r="O430">
        <v>77.590188384056106</v>
      </c>
      <c r="P430">
        <v>4.4600010733120099</v>
      </c>
      <c r="Q430">
        <v>0</v>
      </c>
      <c r="S430" t="str">
        <f t="shared" si="6"/>
        <v/>
      </c>
    </row>
    <row r="431" spans="1:19" x14ac:dyDescent="0.2">
      <c r="A431" t="s">
        <v>13</v>
      </c>
      <c r="B431" t="s">
        <v>2455</v>
      </c>
      <c r="C431" t="s">
        <v>28</v>
      </c>
      <c r="D431" t="s">
        <v>15</v>
      </c>
      <c r="E431" t="s">
        <v>16</v>
      </c>
      <c r="F431" t="s">
        <v>17</v>
      </c>
      <c r="G431">
        <v>37.641772222199997</v>
      </c>
      <c r="H431">
        <v>-79.806238888999999</v>
      </c>
      <c r="I431" s="1">
        <v>44468.458333333299</v>
      </c>
      <c r="J431" t="s">
        <v>29</v>
      </c>
      <c r="K431" t="s">
        <v>30</v>
      </c>
      <c r="L431">
        <v>6</v>
      </c>
      <c r="M431" t="s">
        <v>31</v>
      </c>
      <c r="N431" t="s">
        <v>32</v>
      </c>
      <c r="O431">
        <v>78.323696553707094</v>
      </c>
      <c r="P431">
        <v>4.6000003931112596</v>
      </c>
      <c r="Q431">
        <v>0</v>
      </c>
      <c r="S431" t="str">
        <f t="shared" si="6"/>
        <v/>
      </c>
    </row>
    <row r="432" spans="1:19" x14ac:dyDescent="0.2">
      <c r="A432" t="s">
        <v>13</v>
      </c>
      <c r="B432" t="s">
        <v>2455</v>
      </c>
      <c r="C432" t="s">
        <v>33</v>
      </c>
      <c r="D432" t="s">
        <v>15</v>
      </c>
      <c r="E432" t="s">
        <v>16</v>
      </c>
      <c r="F432" t="s">
        <v>17</v>
      </c>
      <c r="G432">
        <v>37.641772222199997</v>
      </c>
      <c r="H432">
        <v>-79.806238888999999</v>
      </c>
      <c r="I432" s="1">
        <v>44468.458333333299</v>
      </c>
      <c r="J432" t="s">
        <v>34</v>
      </c>
      <c r="K432" t="s">
        <v>35</v>
      </c>
      <c r="L432">
        <v>1</v>
      </c>
      <c r="M432" t="s">
        <v>36</v>
      </c>
      <c r="N432" t="s">
        <v>37</v>
      </c>
      <c r="O432">
        <v>75.641696155071301</v>
      </c>
      <c r="P432">
        <v>15.7399894669652</v>
      </c>
      <c r="Q432">
        <v>66.266953480284826</v>
      </c>
      <c r="S432" t="str">
        <f t="shared" si="6"/>
        <v>DEQ_18</v>
      </c>
    </row>
    <row r="433" spans="1:19" x14ac:dyDescent="0.2">
      <c r="A433" t="s">
        <v>13</v>
      </c>
      <c r="B433" t="s">
        <v>2455</v>
      </c>
      <c r="C433" t="s">
        <v>80</v>
      </c>
      <c r="D433" t="s">
        <v>81</v>
      </c>
      <c r="E433" t="s">
        <v>82</v>
      </c>
      <c r="F433" t="s">
        <v>83</v>
      </c>
      <c r="G433">
        <v>37.762727777000002</v>
      </c>
      <c r="H433">
        <v>-78.184722222000005</v>
      </c>
      <c r="I433" s="1">
        <v>44473.458333333299</v>
      </c>
      <c r="J433" t="s">
        <v>84</v>
      </c>
      <c r="K433" t="s">
        <v>85</v>
      </c>
      <c r="L433">
        <v>4</v>
      </c>
      <c r="M433" t="s">
        <v>86</v>
      </c>
      <c r="N433" t="s">
        <v>87</v>
      </c>
      <c r="O433">
        <v>79.3355792760849</v>
      </c>
      <c r="P433">
        <v>3.76000418327749</v>
      </c>
      <c r="Q433">
        <v>0</v>
      </c>
      <c r="S433" t="str">
        <f t="shared" si="6"/>
        <v/>
      </c>
    </row>
    <row r="434" spans="1:19" x14ac:dyDescent="0.2">
      <c r="A434" t="s">
        <v>13</v>
      </c>
      <c r="B434" t="s">
        <v>2455</v>
      </c>
      <c r="C434" t="s">
        <v>88</v>
      </c>
      <c r="D434" t="s">
        <v>81</v>
      </c>
      <c r="E434" t="s">
        <v>82</v>
      </c>
      <c r="F434" t="s">
        <v>83</v>
      </c>
      <c r="G434">
        <v>37.762727777000002</v>
      </c>
      <c r="H434">
        <v>-78.184722222000005</v>
      </c>
      <c r="I434" s="1">
        <v>44473.458333333299</v>
      </c>
      <c r="J434" t="s">
        <v>47</v>
      </c>
      <c r="K434" t="s">
        <v>48</v>
      </c>
      <c r="L434">
        <v>6</v>
      </c>
      <c r="M434" t="s">
        <v>89</v>
      </c>
      <c r="N434" t="s">
        <v>90</v>
      </c>
      <c r="O434">
        <v>79.724247753620105</v>
      </c>
      <c r="P434">
        <v>3.9799927617423201</v>
      </c>
      <c r="Q434">
        <v>0</v>
      </c>
      <c r="S434" t="str">
        <f t="shared" si="6"/>
        <v/>
      </c>
    </row>
    <row r="435" spans="1:19" x14ac:dyDescent="0.2">
      <c r="A435" t="s">
        <v>13</v>
      </c>
      <c r="B435" t="s">
        <v>2455</v>
      </c>
      <c r="C435" t="s">
        <v>91</v>
      </c>
      <c r="D435" t="s">
        <v>81</v>
      </c>
      <c r="E435" t="s">
        <v>82</v>
      </c>
      <c r="F435" t="s">
        <v>83</v>
      </c>
      <c r="G435">
        <v>37.762727777000002</v>
      </c>
      <c r="H435">
        <v>-78.184722222000005</v>
      </c>
      <c r="I435" s="1">
        <v>44473.458333333299</v>
      </c>
      <c r="J435" t="s">
        <v>92</v>
      </c>
      <c r="K435" t="s">
        <v>93</v>
      </c>
      <c r="L435">
        <v>6</v>
      </c>
      <c r="M435" t="s">
        <v>94</v>
      </c>
      <c r="N435" t="s">
        <v>95</v>
      </c>
      <c r="O435">
        <v>77.722771465778393</v>
      </c>
      <c r="P435">
        <v>11.179995490238101</v>
      </c>
      <c r="Q435">
        <v>3.0940171021021072</v>
      </c>
      <c r="S435" t="str">
        <f t="shared" si="6"/>
        <v/>
      </c>
    </row>
    <row r="436" spans="1:19" x14ac:dyDescent="0.2">
      <c r="A436" t="s">
        <v>13</v>
      </c>
      <c r="B436" t="s">
        <v>2455</v>
      </c>
      <c r="C436" t="s">
        <v>96</v>
      </c>
      <c r="D436" t="s">
        <v>81</v>
      </c>
      <c r="E436" t="s">
        <v>82</v>
      </c>
      <c r="F436" t="s">
        <v>83</v>
      </c>
      <c r="G436">
        <v>37.762727777000002</v>
      </c>
      <c r="H436">
        <v>-78.184722222000005</v>
      </c>
      <c r="I436" s="1">
        <v>44473.458333333299</v>
      </c>
      <c r="J436" t="s">
        <v>52</v>
      </c>
      <c r="K436" t="s">
        <v>53</v>
      </c>
      <c r="L436">
        <v>3</v>
      </c>
      <c r="M436" t="s">
        <v>97</v>
      </c>
      <c r="N436" t="s">
        <v>98</v>
      </c>
      <c r="O436">
        <v>80.860330164432497</v>
      </c>
      <c r="P436">
        <v>8.3400012226775306</v>
      </c>
      <c r="Q436">
        <v>9.0645196017173664</v>
      </c>
      <c r="S436" t="str">
        <f t="shared" si="6"/>
        <v/>
      </c>
    </row>
    <row r="437" spans="1:19" x14ac:dyDescent="0.2">
      <c r="A437" t="s">
        <v>13</v>
      </c>
      <c r="B437" t="s">
        <v>2455</v>
      </c>
      <c r="C437" t="s">
        <v>56</v>
      </c>
      <c r="D437" t="s">
        <v>57</v>
      </c>
      <c r="E437" t="s">
        <v>58</v>
      </c>
      <c r="F437" t="s">
        <v>59</v>
      </c>
      <c r="G437">
        <v>37.749722222222225</v>
      </c>
      <c r="H437">
        <v>-78.161944444444444</v>
      </c>
      <c r="I437" s="1">
        <v>44473.541666666701</v>
      </c>
      <c r="J437" t="s">
        <v>60</v>
      </c>
      <c r="K437" t="s">
        <v>61</v>
      </c>
      <c r="L437">
        <v>7</v>
      </c>
      <c r="M437" t="s">
        <v>62</v>
      </c>
      <c r="N437" t="s">
        <v>63</v>
      </c>
      <c r="O437">
        <v>79.131659865379305</v>
      </c>
      <c r="P437">
        <v>3.5600186674855601</v>
      </c>
      <c r="Q437">
        <v>0</v>
      </c>
      <c r="S437" t="str">
        <f t="shared" si="6"/>
        <v/>
      </c>
    </row>
    <row r="438" spans="1:19" x14ac:dyDescent="0.2">
      <c r="A438" t="s">
        <v>13</v>
      </c>
      <c r="B438" t="s">
        <v>2455</v>
      </c>
      <c r="C438" t="s">
        <v>64</v>
      </c>
      <c r="D438" t="s">
        <v>57</v>
      </c>
      <c r="E438" t="s">
        <v>58</v>
      </c>
      <c r="F438" t="s">
        <v>59</v>
      </c>
      <c r="G438">
        <v>37.749722222222225</v>
      </c>
      <c r="H438">
        <v>-78.161944444444444</v>
      </c>
      <c r="I438" s="1">
        <v>44473.541666666701</v>
      </c>
      <c r="J438" t="s">
        <v>47</v>
      </c>
      <c r="K438" t="s">
        <v>48</v>
      </c>
      <c r="L438">
        <v>3</v>
      </c>
      <c r="M438" t="s">
        <v>65</v>
      </c>
      <c r="N438" t="s">
        <v>66</v>
      </c>
      <c r="O438">
        <v>79.254291951656299</v>
      </c>
      <c r="P438">
        <v>7.5000047218054497</v>
      </c>
      <c r="Q438">
        <v>0</v>
      </c>
      <c r="S438" t="str">
        <f t="shared" si="6"/>
        <v/>
      </c>
    </row>
    <row r="439" spans="1:19" x14ac:dyDescent="0.2">
      <c r="A439" t="s">
        <v>13</v>
      </c>
      <c r="B439" t="s">
        <v>2455</v>
      </c>
      <c r="C439" t="s">
        <v>67</v>
      </c>
      <c r="D439" t="s">
        <v>57</v>
      </c>
      <c r="E439" t="s">
        <v>58</v>
      </c>
      <c r="F439" t="s">
        <v>59</v>
      </c>
      <c r="G439">
        <v>37.749722222222225</v>
      </c>
      <c r="H439">
        <v>-78.161944444444444</v>
      </c>
      <c r="I439" s="1">
        <v>44473.541666666701</v>
      </c>
      <c r="J439" t="s">
        <v>68</v>
      </c>
      <c r="K439" t="s">
        <v>69</v>
      </c>
      <c r="L439">
        <v>3</v>
      </c>
      <c r="M439" t="s">
        <v>70</v>
      </c>
      <c r="N439" t="s">
        <v>71</v>
      </c>
      <c r="O439">
        <v>74.919816851615906</v>
      </c>
      <c r="P439">
        <v>17.939996905624898</v>
      </c>
      <c r="Q439">
        <v>4.1641425405007499</v>
      </c>
      <c r="S439" t="str">
        <f t="shared" si="6"/>
        <v/>
      </c>
    </row>
    <row r="440" spans="1:19" x14ac:dyDescent="0.2">
      <c r="A440" t="s">
        <v>13</v>
      </c>
      <c r="B440" t="s">
        <v>2455</v>
      </c>
      <c r="C440" t="s">
        <v>72</v>
      </c>
      <c r="D440" t="s">
        <v>57</v>
      </c>
      <c r="E440" t="s">
        <v>58</v>
      </c>
      <c r="F440" t="s">
        <v>59</v>
      </c>
      <c r="G440">
        <v>37.749722222222225</v>
      </c>
      <c r="H440">
        <v>-78.161944444444444</v>
      </c>
      <c r="I440" s="1">
        <v>44473.541666666701</v>
      </c>
      <c r="J440" t="s">
        <v>52</v>
      </c>
      <c r="K440" t="s">
        <v>53</v>
      </c>
      <c r="L440">
        <v>5</v>
      </c>
      <c r="M440" t="s">
        <v>73</v>
      </c>
      <c r="N440" t="s">
        <v>74</v>
      </c>
      <c r="O440">
        <v>78.156825900077806</v>
      </c>
      <c r="P440">
        <v>16.919993795454499</v>
      </c>
      <c r="Q440">
        <v>9.4758377642897607</v>
      </c>
      <c r="S440" t="str">
        <f t="shared" si="6"/>
        <v/>
      </c>
    </row>
    <row r="441" spans="1:19" x14ac:dyDescent="0.2">
      <c r="A441" t="s">
        <v>13</v>
      </c>
      <c r="B441" t="s">
        <v>2455</v>
      </c>
      <c r="C441" t="s">
        <v>75</v>
      </c>
      <c r="D441" t="s">
        <v>57</v>
      </c>
      <c r="E441" t="s">
        <v>58</v>
      </c>
      <c r="F441" t="s">
        <v>59</v>
      </c>
      <c r="G441">
        <v>37.749722222222225</v>
      </c>
      <c r="H441">
        <v>-78.161944444444444</v>
      </c>
      <c r="I441" s="1">
        <v>44473.541666666701</v>
      </c>
      <c r="J441" t="s">
        <v>76</v>
      </c>
      <c r="K441" t="s">
        <v>77</v>
      </c>
      <c r="L441">
        <v>4</v>
      </c>
      <c r="M441" t="s">
        <v>78</v>
      </c>
      <c r="N441" t="s">
        <v>79</v>
      </c>
      <c r="O441">
        <v>78.666663169860797</v>
      </c>
      <c r="P441">
        <v>12.579989852383701</v>
      </c>
      <c r="Q441">
        <v>0</v>
      </c>
      <c r="S441" t="str">
        <f t="shared" si="6"/>
        <v/>
      </c>
    </row>
    <row r="442" spans="1:19" x14ac:dyDescent="0.2">
      <c r="A442" t="s">
        <v>13</v>
      </c>
      <c r="B442" t="s">
        <v>2455</v>
      </c>
      <c r="C442" t="s">
        <v>111</v>
      </c>
      <c r="D442" t="s">
        <v>112</v>
      </c>
      <c r="E442" t="s">
        <v>113</v>
      </c>
      <c r="F442" t="s">
        <v>114</v>
      </c>
      <c r="G442">
        <v>37.642222222000001</v>
      </c>
      <c r="H442">
        <v>-78.010277778000003</v>
      </c>
      <c r="I442" s="1">
        <v>44476.5</v>
      </c>
      <c r="J442" t="s">
        <v>47</v>
      </c>
      <c r="K442" t="s">
        <v>48</v>
      </c>
      <c r="L442">
        <v>7</v>
      </c>
      <c r="M442" t="s">
        <v>115</v>
      </c>
      <c r="N442" t="s">
        <v>116</v>
      </c>
      <c r="O442">
        <v>78.234508633613601</v>
      </c>
      <c r="P442">
        <v>7.9400063259527096</v>
      </c>
      <c r="Q442">
        <v>15.836240972439116</v>
      </c>
      <c r="S442" t="str">
        <f t="shared" si="6"/>
        <v/>
      </c>
    </row>
    <row r="443" spans="1:19" x14ac:dyDescent="0.2">
      <c r="A443" t="s">
        <v>13</v>
      </c>
      <c r="B443" t="s">
        <v>2455</v>
      </c>
      <c r="C443" t="s">
        <v>117</v>
      </c>
      <c r="D443" t="s">
        <v>112</v>
      </c>
      <c r="E443" t="s">
        <v>113</v>
      </c>
      <c r="F443" t="s">
        <v>114</v>
      </c>
      <c r="G443">
        <v>37.642222222000001</v>
      </c>
      <c r="H443">
        <v>-78.010277778000003</v>
      </c>
      <c r="I443" s="1">
        <v>44476.5</v>
      </c>
      <c r="J443" t="s">
        <v>52</v>
      </c>
      <c r="K443" t="s">
        <v>53</v>
      </c>
      <c r="L443">
        <v>5</v>
      </c>
      <c r="M443" t="s">
        <v>118</v>
      </c>
      <c r="N443" t="s">
        <v>119</v>
      </c>
      <c r="O443">
        <v>79.502114653587299</v>
      </c>
      <c r="P443">
        <v>11.000013910233999</v>
      </c>
      <c r="Q443">
        <v>0</v>
      </c>
      <c r="S443" t="str">
        <f t="shared" si="6"/>
        <v/>
      </c>
    </row>
    <row r="444" spans="1:19" x14ac:dyDescent="0.2">
      <c r="A444" t="s">
        <v>13</v>
      </c>
      <c r="B444" t="s">
        <v>2455</v>
      </c>
      <c r="C444" t="s">
        <v>99</v>
      </c>
      <c r="D444" t="s">
        <v>100</v>
      </c>
      <c r="E444" t="s">
        <v>101</v>
      </c>
      <c r="F444" t="s">
        <v>102</v>
      </c>
      <c r="G444">
        <v>37.671111111111109</v>
      </c>
      <c r="H444">
        <v>-78.085833333333326</v>
      </c>
      <c r="I444" s="1">
        <v>44476.541666666701</v>
      </c>
      <c r="J444" t="s">
        <v>47</v>
      </c>
      <c r="K444" t="s">
        <v>48</v>
      </c>
      <c r="L444">
        <v>7</v>
      </c>
      <c r="M444" t="s">
        <v>103</v>
      </c>
      <c r="N444" t="s">
        <v>104</v>
      </c>
      <c r="O444">
        <v>79.471884667873397</v>
      </c>
      <c r="P444">
        <v>4.52001084340736</v>
      </c>
      <c r="Q444">
        <v>13.258427516510039</v>
      </c>
      <c r="S444" t="str">
        <f t="shared" si="6"/>
        <v/>
      </c>
    </row>
    <row r="445" spans="1:19" x14ac:dyDescent="0.2">
      <c r="A445" t="s">
        <v>13</v>
      </c>
      <c r="B445" t="s">
        <v>2455</v>
      </c>
      <c r="C445" t="s">
        <v>105</v>
      </c>
      <c r="D445" t="s">
        <v>100</v>
      </c>
      <c r="E445" t="s">
        <v>101</v>
      </c>
      <c r="F445" t="s">
        <v>102</v>
      </c>
      <c r="G445">
        <v>37.671111111111109</v>
      </c>
      <c r="H445">
        <v>-78.085833333333326</v>
      </c>
      <c r="I445" s="1">
        <v>44476.541666666701</v>
      </c>
      <c r="J445" t="s">
        <v>92</v>
      </c>
      <c r="K445" t="s">
        <v>93</v>
      </c>
      <c r="L445">
        <v>5</v>
      </c>
      <c r="M445" t="s">
        <v>106</v>
      </c>
      <c r="N445" t="s">
        <v>107</v>
      </c>
      <c r="O445">
        <v>70.824384689331097</v>
      </c>
      <c r="P445">
        <v>29.540015384554899</v>
      </c>
      <c r="Q445">
        <v>71.480343399445488</v>
      </c>
      <c r="S445" t="str">
        <f t="shared" si="6"/>
        <v>DEQ_18</v>
      </c>
    </row>
    <row r="446" spans="1:19" x14ac:dyDescent="0.2">
      <c r="A446" t="s">
        <v>13</v>
      </c>
      <c r="B446" t="s">
        <v>2455</v>
      </c>
      <c r="C446" t="s">
        <v>108</v>
      </c>
      <c r="D446" t="s">
        <v>100</v>
      </c>
      <c r="E446" t="s">
        <v>101</v>
      </c>
      <c r="F446" t="s">
        <v>102</v>
      </c>
      <c r="G446">
        <v>37.671111111111109</v>
      </c>
      <c r="H446">
        <v>-78.085833333333326</v>
      </c>
      <c r="I446" s="1">
        <v>44476.541666666701</v>
      </c>
      <c r="J446" t="s">
        <v>52</v>
      </c>
      <c r="K446" t="s">
        <v>53</v>
      </c>
      <c r="L446">
        <v>8</v>
      </c>
      <c r="M446" t="s">
        <v>109</v>
      </c>
      <c r="N446" t="s">
        <v>110</v>
      </c>
      <c r="O446">
        <v>79.604370892047896</v>
      </c>
      <c r="P446">
        <v>11.0200163908303</v>
      </c>
      <c r="Q446">
        <v>7.7714055638144437</v>
      </c>
      <c r="S446" t="str">
        <f t="shared" si="6"/>
        <v/>
      </c>
    </row>
    <row r="447" spans="1:19" x14ac:dyDescent="0.2">
      <c r="A447" t="s">
        <v>13</v>
      </c>
      <c r="B447" t="s">
        <v>2455</v>
      </c>
      <c r="C447" t="s">
        <v>38</v>
      </c>
      <c r="D447" t="s">
        <v>39</v>
      </c>
      <c r="E447" t="s">
        <v>40</v>
      </c>
      <c r="F447" t="s">
        <v>41</v>
      </c>
      <c r="G447">
        <v>37.797222222222224</v>
      </c>
      <c r="H447">
        <v>-78.491666666666674</v>
      </c>
      <c r="I447" s="1">
        <v>44481.458333333299</v>
      </c>
      <c r="J447" t="s">
        <v>42</v>
      </c>
      <c r="K447" t="s">
        <v>43</v>
      </c>
      <c r="L447">
        <v>5</v>
      </c>
      <c r="M447" t="s">
        <v>44</v>
      </c>
      <c r="N447" t="s">
        <v>45</v>
      </c>
      <c r="O447">
        <v>78.696331381797805</v>
      </c>
      <c r="P447">
        <v>3.8399934419430801</v>
      </c>
      <c r="Q447">
        <v>0</v>
      </c>
      <c r="S447" t="str">
        <f t="shared" si="6"/>
        <v/>
      </c>
    </row>
    <row r="448" spans="1:19" x14ac:dyDescent="0.2">
      <c r="A448" t="s">
        <v>13</v>
      </c>
      <c r="B448" t="s">
        <v>2455</v>
      </c>
      <c r="C448" t="s">
        <v>46</v>
      </c>
      <c r="D448" t="s">
        <v>39</v>
      </c>
      <c r="E448" t="s">
        <v>40</v>
      </c>
      <c r="F448" t="s">
        <v>41</v>
      </c>
      <c r="G448">
        <v>37.797222222222224</v>
      </c>
      <c r="H448">
        <v>-78.491666666666674</v>
      </c>
      <c r="I448" s="1">
        <v>44481.458333333299</v>
      </c>
      <c r="J448" t="s">
        <v>47</v>
      </c>
      <c r="K448" t="s">
        <v>48</v>
      </c>
      <c r="L448">
        <v>10</v>
      </c>
      <c r="M448" t="s">
        <v>49</v>
      </c>
      <c r="N448" t="s">
        <v>50</v>
      </c>
      <c r="O448">
        <v>79.916661977767902</v>
      </c>
      <c r="P448">
        <v>5.0400017062202096</v>
      </c>
      <c r="Q448">
        <v>1.15795367085363</v>
      </c>
      <c r="S448" t="str">
        <f t="shared" si="6"/>
        <v/>
      </c>
    </row>
    <row r="449" spans="1:19" x14ac:dyDescent="0.2">
      <c r="A449" t="s">
        <v>13</v>
      </c>
      <c r="B449" t="s">
        <v>2455</v>
      </c>
      <c r="C449" t="s">
        <v>51</v>
      </c>
      <c r="D449" t="s">
        <v>39</v>
      </c>
      <c r="E449" t="s">
        <v>40</v>
      </c>
      <c r="F449" t="s">
        <v>41</v>
      </c>
      <c r="G449">
        <v>37.797222222222224</v>
      </c>
      <c r="H449">
        <v>-78.491666666666674</v>
      </c>
      <c r="I449" s="1">
        <v>44481.458333333299</v>
      </c>
      <c r="J449" t="s">
        <v>52</v>
      </c>
      <c r="K449" t="s">
        <v>53</v>
      </c>
      <c r="L449">
        <v>7</v>
      </c>
      <c r="M449" t="s">
        <v>54</v>
      </c>
      <c r="N449" t="s">
        <v>55</v>
      </c>
      <c r="O449">
        <v>79.312495887279496</v>
      </c>
      <c r="P449">
        <v>10.560011724010099</v>
      </c>
      <c r="Q449">
        <v>1.0657115054314299</v>
      </c>
      <c r="S449" t="str">
        <f t="shared" si="6"/>
        <v/>
      </c>
    </row>
    <row r="450" spans="1:19" x14ac:dyDescent="0.2">
      <c r="A450" t="s">
        <v>13</v>
      </c>
      <c r="B450" t="s">
        <v>2455</v>
      </c>
      <c r="C450" t="s">
        <v>157</v>
      </c>
      <c r="D450" t="s">
        <v>158</v>
      </c>
      <c r="E450" t="s">
        <v>159</v>
      </c>
      <c r="F450" t="s">
        <v>160</v>
      </c>
      <c r="G450">
        <v>37.588333333333331</v>
      </c>
      <c r="H450">
        <v>-77.713333333333338</v>
      </c>
      <c r="I450" s="1">
        <v>44481.541666666701</v>
      </c>
      <c r="J450" t="s">
        <v>47</v>
      </c>
      <c r="K450" t="s">
        <v>48</v>
      </c>
      <c r="L450">
        <v>10</v>
      </c>
      <c r="M450" t="s">
        <v>161</v>
      </c>
      <c r="N450" t="s">
        <v>162</v>
      </c>
      <c r="O450">
        <v>78.975272178649902</v>
      </c>
      <c r="P450">
        <v>4.0999890188686496</v>
      </c>
      <c r="Q450">
        <v>0.833945139949546</v>
      </c>
      <c r="S450" t="str">
        <f t="shared" ref="S450:S513" si="7">IF(Q450&gt;500,"VDH_500",IF(Q450&gt;100,"VDH_100",IF(Q450&gt;18,"DEQ_18","")))</f>
        <v/>
      </c>
    </row>
    <row r="451" spans="1:19" x14ac:dyDescent="0.2">
      <c r="A451" t="s">
        <v>13</v>
      </c>
      <c r="B451" t="s">
        <v>2455</v>
      </c>
      <c r="C451" t="s">
        <v>163</v>
      </c>
      <c r="D451" t="s">
        <v>158</v>
      </c>
      <c r="E451" t="s">
        <v>159</v>
      </c>
      <c r="F451" t="s">
        <v>160</v>
      </c>
      <c r="G451">
        <v>37.588333333333331</v>
      </c>
      <c r="H451">
        <v>-77.713333333333338</v>
      </c>
      <c r="I451" s="1">
        <v>44481.541666666701</v>
      </c>
      <c r="J451" t="s">
        <v>47</v>
      </c>
      <c r="K451" t="s">
        <v>48</v>
      </c>
      <c r="L451">
        <v>10</v>
      </c>
      <c r="M451" t="s">
        <v>161</v>
      </c>
      <c r="N451" t="s">
        <v>162</v>
      </c>
      <c r="O451">
        <v>78.975272178649902</v>
      </c>
      <c r="P451">
        <v>4.0999890188686496</v>
      </c>
      <c r="Q451">
        <v>1.9998436022613</v>
      </c>
      <c r="S451" t="str">
        <f t="shared" si="7"/>
        <v/>
      </c>
    </row>
    <row r="452" spans="1:19" x14ac:dyDescent="0.2">
      <c r="A452" t="s">
        <v>13</v>
      </c>
      <c r="B452" t="s">
        <v>2455</v>
      </c>
      <c r="C452" t="s">
        <v>164</v>
      </c>
      <c r="D452" t="s">
        <v>158</v>
      </c>
      <c r="E452" t="s">
        <v>159</v>
      </c>
      <c r="F452" t="s">
        <v>160</v>
      </c>
      <c r="G452">
        <v>37.588333333333331</v>
      </c>
      <c r="H452">
        <v>-77.713333333333338</v>
      </c>
      <c r="I452" s="1">
        <v>44481.541666666701</v>
      </c>
      <c r="J452" t="s">
        <v>165</v>
      </c>
      <c r="K452" t="s">
        <v>166</v>
      </c>
      <c r="L452">
        <v>3</v>
      </c>
      <c r="M452" t="s">
        <v>167</v>
      </c>
      <c r="N452" t="s">
        <v>168</v>
      </c>
      <c r="O452">
        <v>76.982805132865906</v>
      </c>
      <c r="P452">
        <v>9.6400023903697694</v>
      </c>
      <c r="Q452">
        <v>0</v>
      </c>
      <c r="S452" t="str">
        <f t="shared" si="7"/>
        <v/>
      </c>
    </row>
    <row r="453" spans="1:19" x14ac:dyDescent="0.2">
      <c r="A453" t="s">
        <v>13</v>
      </c>
      <c r="B453" t="s">
        <v>2455</v>
      </c>
      <c r="C453" t="s">
        <v>169</v>
      </c>
      <c r="D453" t="s">
        <v>158</v>
      </c>
      <c r="E453" t="s">
        <v>159</v>
      </c>
      <c r="F453" t="s">
        <v>160</v>
      </c>
      <c r="G453">
        <v>37.588333333333331</v>
      </c>
      <c r="H453">
        <v>-77.713333333333338</v>
      </c>
      <c r="I453" s="1">
        <v>44481.541666666701</v>
      </c>
      <c r="J453" t="s">
        <v>52</v>
      </c>
      <c r="K453" t="s">
        <v>53</v>
      </c>
      <c r="L453">
        <v>8</v>
      </c>
      <c r="M453" t="s">
        <v>170</v>
      </c>
      <c r="N453" t="s">
        <v>171</v>
      </c>
      <c r="O453">
        <v>80.329564213752704</v>
      </c>
      <c r="P453">
        <v>8.3999871276318991</v>
      </c>
      <c r="Q453">
        <v>29.313988369320569</v>
      </c>
      <c r="S453" t="str">
        <f t="shared" si="7"/>
        <v>DEQ_18</v>
      </c>
    </row>
    <row r="454" spans="1:19" x14ac:dyDescent="0.2">
      <c r="A454" t="s">
        <v>13</v>
      </c>
      <c r="B454" t="s">
        <v>2455</v>
      </c>
      <c r="C454" t="s">
        <v>1226</v>
      </c>
      <c r="D454" t="s">
        <v>1227</v>
      </c>
      <c r="E454" t="s">
        <v>1228</v>
      </c>
      <c r="F454" t="s">
        <v>1229</v>
      </c>
      <c r="G454">
        <v>37.145400000000002</v>
      </c>
      <c r="H454">
        <v>-79.666516666666695</v>
      </c>
      <c r="I454" s="1">
        <v>44482.5</v>
      </c>
      <c r="J454" t="s">
        <v>249</v>
      </c>
      <c r="K454" t="s">
        <v>250</v>
      </c>
      <c r="L454">
        <v>1</v>
      </c>
      <c r="M454" t="s">
        <v>1230</v>
      </c>
      <c r="N454" t="s">
        <v>1231</v>
      </c>
      <c r="O454">
        <v>72.6389706134796</v>
      </c>
      <c r="P454">
        <v>24.639987386763099</v>
      </c>
      <c r="Q454">
        <v>66.20391808181644</v>
      </c>
      <c r="S454" t="str">
        <f t="shared" si="7"/>
        <v>DEQ_18</v>
      </c>
    </row>
    <row r="455" spans="1:19" x14ac:dyDescent="0.2">
      <c r="A455" t="s">
        <v>13</v>
      </c>
      <c r="B455" t="s">
        <v>2455</v>
      </c>
      <c r="C455" t="s">
        <v>1232</v>
      </c>
      <c r="D455" t="s">
        <v>1227</v>
      </c>
      <c r="E455" t="s">
        <v>1228</v>
      </c>
      <c r="F455" t="s">
        <v>1229</v>
      </c>
      <c r="G455">
        <v>37.145400000000002</v>
      </c>
      <c r="H455">
        <v>-79.666516666666695</v>
      </c>
      <c r="I455" s="1">
        <v>44482.5</v>
      </c>
      <c r="J455" t="s">
        <v>249</v>
      </c>
      <c r="K455" t="s">
        <v>250</v>
      </c>
      <c r="L455">
        <v>6</v>
      </c>
      <c r="M455" t="s">
        <v>1233</v>
      </c>
      <c r="N455" t="s">
        <v>1234</v>
      </c>
      <c r="O455">
        <v>79.726022481918307</v>
      </c>
      <c r="P455">
        <v>17.599988495931001</v>
      </c>
      <c r="Q455">
        <v>9.0054284798944533</v>
      </c>
      <c r="S455" t="str">
        <f t="shared" si="7"/>
        <v/>
      </c>
    </row>
    <row r="456" spans="1:19" x14ac:dyDescent="0.2">
      <c r="A456" t="s">
        <v>13</v>
      </c>
      <c r="B456" t="s">
        <v>2455</v>
      </c>
      <c r="C456" t="s">
        <v>1235</v>
      </c>
      <c r="D456" t="s">
        <v>1227</v>
      </c>
      <c r="E456" t="s">
        <v>1228</v>
      </c>
      <c r="F456" t="s">
        <v>1229</v>
      </c>
      <c r="G456">
        <v>37.145400000000002</v>
      </c>
      <c r="H456">
        <v>-79.666516666666695</v>
      </c>
      <c r="I456" s="1">
        <v>44482.5</v>
      </c>
      <c r="J456" t="s">
        <v>249</v>
      </c>
      <c r="K456" t="s">
        <v>250</v>
      </c>
      <c r="L456">
        <v>6</v>
      </c>
      <c r="M456" t="s">
        <v>1236</v>
      </c>
      <c r="N456" t="s">
        <v>1237</v>
      </c>
      <c r="O456">
        <v>74.063053727150006</v>
      </c>
      <c r="P456">
        <v>18.959998851641998</v>
      </c>
      <c r="Q456">
        <v>9.248841841017267</v>
      </c>
      <c r="S456" t="str">
        <f t="shared" si="7"/>
        <v/>
      </c>
    </row>
    <row r="457" spans="1:19" x14ac:dyDescent="0.2">
      <c r="A457" t="s">
        <v>13</v>
      </c>
      <c r="B457" t="s">
        <v>2455</v>
      </c>
      <c r="C457" t="s">
        <v>1238</v>
      </c>
      <c r="D457" t="s">
        <v>1227</v>
      </c>
      <c r="E457" t="s">
        <v>1228</v>
      </c>
      <c r="F457" t="s">
        <v>1229</v>
      </c>
      <c r="G457">
        <v>37.145400000000002</v>
      </c>
      <c r="H457">
        <v>-79.666516666666695</v>
      </c>
      <c r="I457" s="1">
        <v>44482.5</v>
      </c>
      <c r="J457" t="s">
        <v>249</v>
      </c>
      <c r="K457" t="s">
        <v>250</v>
      </c>
      <c r="L457">
        <v>6</v>
      </c>
      <c r="M457" t="s">
        <v>1239</v>
      </c>
      <c r="N457" t="s">
        <v>1240</v>
      </c>
      <c r="O457">
        <v>73.529413342475905</v>
      </c>
      <c r="P457">
        <v>20.019984804093799</v>
      </c>
      <c r="Q457">
        <v>13.06855362965918</v>
      </c>
      <c r="S457" t="str">
        <f t="shared" si="7"/>
        <v/>
      </c>
    </row>
    <row r="458" spans="1:19" x14ac:dyDescent="0.2">
      <c r="A458" t="s">
        <v>13</v>
      </c>
      <c r="B458" t="s">
        <v>2455</v>
      </c>
      <c r="C458" t="s">
        <v>1241</v>
      </c>
      <c r="D458" t="s">
        <v>1227</v>
      </c>
      <c r="E458" t="s">
        <v>1228</v>
      </c>
      <c r="F458" t="s">
        <v>1229</v>
      </c>
      <c r="G458">
        <v>37.145400000000002</v>
      </c>
      <c r="H458">
        <v>-79.666516666666695</v>
      </c>
      <c r="I458" s="1">
        <v>44482.5</v>
      </c>
      <c r="J458" t="s">
        <v>249</v>
      </c>
      <c r="K458" t="s">
        <v>250</v>
      </c>
      <c r="L458">
        <v>6</v>
      </c>
      <c r="M458" t="s">
        <v>1242</v>
      </c>
      <c r="N458" t="s">
        <v>1243</v>
      </c>
      <c r="O458">
        <v>73.722213506698594</v>
      </c>
      <c r="P458">
        <v>22.7000005543232</v>
      </c>
      <c r="Q458">
        <v>14.526859716029126</v>
      </c>
      <c r="S458" t="str">
        <f t="shared" si="7"/>
        <v/>
      </c>
    </row>
    <row r="459" spans="1:19" x14ac:dyDescent="0.2">
      <c r="A459" t="s">
        <v>13</v>
      </c>
      <c r="B459" t="s">
        <v>2455</v>
      </c>
      <c r="C459" t="s">
        <v>1244</v>
      </c>
      <c r="D459" t="s">
        <v>1227</v>
      </c>
      <c r="E459" t="s">
        <v>1228</v>
      </c>
      <c r="F459" t="s">
        <v>1229</v>
      </c>
      <c r="G459">
        <v>37.145400000000002</v>
      </c>
      <c r="H459">
        <v>-79.666516666666695</v>
      </c>
      <c r="I459" s="1">
        <v>44482.5</v>
      </c>
      <c r="J459" t="s">
        <v>165</v>
      </c>
      <c r="K459" t="s">
        <v>166</v>
      </c>
      <c r="L459">
        <v>2</v>
      </c>
      <c r="M459" t="s">
        <v>1245</v>
      </c>
      <c r="N459" t="s">
        <v>1246</v>
      </c>
      <c r="O459">
        <v>71.884441375732393</v>
      </c>
      <c r="P459">
        <v>29.859996866434798</v>
      </c>
      <c r="Q459">
        <v>13.00260941633416</v>
      </c>
      <c r="S459" t="str">
        <f t="shared" si="7"/>
        <v/>
      </c>
    </row>
    <row r="460" spans="1:19" x14ac:dyDescent="0.2">
      <c r="A460" t="s">
        <v>13</v>
      </c>
      <c r="B460" t="s">
        <v>2455</v>
      </c>
      <c r="C460" t="s">
        <v>1247</v>
      </c>
      <c r="D460" t="s">
        <v>1227</v>
      </c>
      <c r="E460" t="s">
        <v>1228</v>
      </c>
      <c r="F460" t="s">
        <v>1229</v>
      </c>
      <c r="G460">
        <v>37.145400000000002</v>
      </c>
      <c r="H460">
        <v>-79.666516666666695</v>
      </c>
      <c r="I460" s="1">
        <v>44482.5</v>
      </c>
      <c r="J460" t="s">
        <v>52</v>
      </c>
      <c r="K460" t="s">
        <v>53</v>
      </c>
      <c r="L460">
        <v>3</v>
      </c>
      <c r="M460" t="s">
        <v>1248</v>
      </c>
      <c r="N460" t="s">
        <v>1249</v>
      </c>
      <c r="O460">
        <v>80.049562454223604</v>
      </c>
      <c r="P460">
        <v>13.179993256926499</v>
      </c>
      <c r="Q460">
        <v>13.990610206738003</v>
      </c>
      <c r="S460" t="str">
        <f t="shared" si="7"/>
        <v/>
      </c>
    </row>
    <row r="461" spans="1:19" x14ac:dyDescent="0.2">
      <c r="A461" t="s">
        <v>13</v>
      </c>
      <c r="B461" t="s">
        <v>2455</v>
      </c>
      <c r="C461" t="s">
        <v>1250</v>
      </c>
      <c r="D461" t="s">
        <v>1227</v>
      </c>
      <c r="E461" t="s">
        <v>1228</v>
      </c>
      <c r="F461" t="s">
        <v>1229</v>
      </c>
      <c r="G461">
        <v>37.145400000000002</v>
      </c>
      <c r="H461">
        <v>-79.666516666666695</v>
      </c>
      <c r="I461" s="1">
        <v>44482.5</v>
      </c>
      <c r="J461" t="s">
        <v>144</v>
      </c>
      <c r="K461" t="s">
        <v>145</v>
      </c>
      <c r="L461">
        <v>2</v>
      </c>
      <c r="M461" t="s">
        <v>1251</v>
      </c>
      <c r="N461" t="s">
        <v>1252</v>
      </c>
      <c r="O461">
        <v>80.4578453302383</v>
      </c>
      <c r="P461">
        <v>5.7399988872930399</v>
      </c>
      <c r="Q461">
        <v>30.487122519666514</v>
      </c>
      <c r="S461" t="str">
        <f t="shared" si="7"/>
        <v>DEQ_18</v>
      </c>
    </row>
    <row r="462" spans="1:19" x14ac:dyDescent="0.2">
      <c r="A462" t="s">
        <v>13</v>
      </c>
      <c r="B462" t="s">
        <v>2455</v>
      </c>
      <c r="C462" t="s">
        <v>1253</v>
      </c>
      <c r="D462" t="s">
        <v>1227</v>
      </c>
      <c r="E462" t="s">
        <v>1228</v>
      </c>
      <c r="F462" t="s">
        <v>1229</v>
      </c>
      <c r="G462">
        <v>37.145400000000002</v>
      </c>
      <c r="H462">
        <v>-79.666516666666695</v>
      </c>
      <c r="I462" s="1">
        <v>44482.5</v>
      </c>
      <c r="J462" t="s">
        <v>144</v>
      </c>
      <c r="K462" t="s">
        <v>145</v>
      </c>
      <c r="L462">
        <v>7</v>
      </c>
      <c r="M462" t="s">
        <v>1254</v>
      </c>
      <c r="N462" t="s">
        <v>1255</v>
      </c>
      <c r="O462">
        <v>81.275351345539093</v>
      </c>
      <c r="P462">
        <v>4.8199892626144001</v>
      </c>
      <c r="Q462">
        <v>7.2532777607286167</v>
      </c>
      <c r="S462" t="str">
        <f t="shared" si="7"/>
        <v/>
      </c>
    </row>
    <row r="463" spans="1:19" x14ac:dyDescent="0.2">
      <c r="A463" t="s">
        <v>13</v>
      </c>
      <c r="B463" t="s">
        <v>2455</v>
      </c>
      <c r="C463" t="s">
        <v>1256</v>
      </c>
      <c r="D463" t="s">
        <v>1257</v>
      </c>
      <c r="E463" t="s">
        <v>1258</v>
      </c>
      <c r="F463" t="s">
        <v>1259</v>
      </c>
      <c r="G463">
        <v>37.067999999999998</v>
      </c>
      <c r="H463">
        <v>-79.609166999999999</v>
      </c>
      <c r="I463" s="1">
        <v>44482.583333333299</v>
      </c>
      <c r="J463" t="s">
        <v>249</v>
      </c>
      <c r="K463" t="s">
        <v>250</v>
      </c>
      <c r="L463">
        <v>3</v>
      </c>
      <c r="M463" t="s">
        <v>1260</v>
      </c>
      <c r="N463" t="s">
        <v>1261</v>
      </c>
      <c r="O463">
        <v>74.532052874565096</v>
      </c>
      <c r="P463">
        <v>17.9800030309707</v>
      </c>
      <c r="Q463">
        <v>4.3472468868444949</v>
      </c>
      <c r="S463" t="str">
        <f t="shared" si="7"/>
        <v/>
      </c>
    </row>
    <row r="464" spans="1:19" x14ac:dyDescent="0.2">
      <c r="A464" t="s">
        <v>13</v>
      </c>
      <c r="B464" t="s">
        <v>2455</v>
      </c>
      <c r="C464" t="s">
        <v>1262</v>
      </c>
      <c r="D464" t="s">
        <v>1257</v>
      </c>
      <c r="E464" t="s">
        <v>1258</v>
      </c>
      <c r="F464" t="s">
        <v>1259</v>
      </c>
      <c r="G464">
        <v>37.067999999999998</v>
      </c>
      <c r="H464">
        <v>-79.609166999999999</v>
      </c>
      <c r="I464" s="1">
        <v>44482.583333333299</v>
      </c>
      <c r="J464" t="s">
        <v>249</v>
      </c>
      <c r="K464" t="s">
        <v>250</v>
      </c>
      <c r="L464">
        <v>7</v>
      </c>
      <c r="M464" t="s">
        <v>1263</v>
      </c>
      <c r="N464" t="s">
        <v>1264</v>
      </c>
      <c r="O464">
        <v>76.050952076911898</v>
      </c>
      <c r="P464">
        <v>12.560009490698601</v>
      </c>
      <c r="Q464">
        <v>0</v>
      </c>
      <c r="S464" t="str">
        <f t="shared" si="7"/>
        <v/>
      </c>
    </row>
    <row r="465" spans="1:19" x14ac:dyDescent="0.2">
      <c r="A465" t="s">
        <v>13</v>
      </c>
      <c r="B465" t="s">
        <v>2455</v>
      </c>
      <c r="C465" t="s">
        <v>1265</v>
      </c>
      <c r="D465" t="s">
        <v>1257</v>
      </c>
      <c r="E465" t="s">
        <v>1258</v>
      </c>
      <c r="F465" t="s">
        <v>1259</v>
      </c>
      <c r="G465">
        <v>37.067999999999998</v>
      </c>
      <c r="H465">
        <v>-79.609166999999999</v>
      </c>
      <c r="I465" s="1">
        <v>44482.583333333299</v>
      </c>
      <c r="J465" t="s">
        <v>367</v>
      </c>
      <c r="K465" t="s">
        <v>368</v>
      </c>
      <c r="L465">
        <v>11</v>
      </c>
      <c r="M465" t="s">
        <v>1266</v>
      </c>
      <c r="N465" t="s">
        <v>1267</v>
      </c>
      <c r="O465">
        <v>80.0498783588409</v>
      </c>
      <c r="P465">
        <v>4.0400028228759801</v>
      </c>
      <c r="Q465">
        <v>7.2745671045201048</v>
      </c>
      <c r="S465" t="str">
        <f t="shared" si="7"/>
        <v/>
      </c>
    </row>
    <row r="466" spans="1:19" x14ac:dyDescent="0.2">
      <c r="A466" t="s">
        <v>13</v>
      </c>
      <c r="B466" t="s">
        <v>2455</v>
      </c>
      <c r="C466" t="s">
        <v>1306</v>
      </c>
      <c r="D466" t="s">
        <v>1307</v>
      </c>
      <c r="E466" t="s">
        <v>1308</v>
      </c>
      <c r="F466" t="s">
        <v>1309</v>
      </c>
      <c r="G466">
        <v>37.064</v>
      </c>
      <c r="H466">
        <v>-79.404332999999994</v>
      </c>
      <c r="I466" s="1">
        <v>44483.458333333299</v>
      </c>
      <c r="J466" t="s">
        <v>249</v>
      </c>
      <c r="K466" t="s">
        <v>250</v>
      </c>
      <c r="L466">
        <v>1</v>
      </c>
      <c r="M466" t="s">
        <v>1310</v>
      </c>
      <c r="N466" t="s">
        <v>1311</v>
      </c>
      <c r="O466">
        <v>73.730695247650104</v>
      </c>
      <c r="P466">
        <v>19.079995108768301</v>
      </c>
      <c r="Q466">
        <v>1.2637250470665999</v>
      </c>
      <c r="S466" t="str">
        <f t="shared" si="7"/>
        <v/>
      </c>
    </row>
    <row r="467" spans="1:19" x14ac:dyDescent="0.2">
      <c r="A467" t="s">
        <v>13</v>
      </c>
      <c r="B467" t="s">
        <v>2455</v>
      </c>
      <c r="C467" t="s">
        <v>1312</v>
      </c>
      <c r="D467" t="s">
        <v>1307</v>
      </c>
      <c r="E467" t="s">
        <v>1308</v>
      </c>
      <c r="F467" t="s">
        <v>1309</v>
      </c>
      <c r="G467">
        <v>37.064</v>
      </c>
      <c r="H467">
        <v>-79.404332999999994</v>
      </c>
      <c r="I467" s="1">
        <v>44483.458333333299</v>
      </c>
      <c r="J467" t="s">
        <v>249</v>
      </c>
      <c r="K467" t="s">
        <v>250</v>
      </c>
      <c r="L467">
        <v>1</v>
      </c>
      <c r="M467" t="s">
        <v>1313</v>
      </c>
      <c r="N467" t="s">
        <v>1314</v>
      </c>
      <c r="O467">
        <v>71.793556213378906</v>
      </c>
      <c r="P467">
        <v>18.799996469169901</v>
      </c>
      <c r="Q467">
        <v>48.391150946612669</v>
      </c>
      <c r="S467" t="str">
        <f t="shared" si="7"/>
        <v>DEQ_18</v>
      </c>
    </row>
    <row r="468" spans="1:19" x14ac:dyDescent="0.2">
      <c r="A468" t="s">
        <v>13</v>
      </c>
      <c r="B468" t="s">
        <v>2455</v>
      </c>
      <c r="C468" t="s">
        <v>1315</v>
      </c>
      <c r="D468" t="s">
        <v>1307</v>
      </c>
      <c r="E468" t="s">
        <v>1308</v>
      </c>
      <c r="F468" t="s">
        <v>1309</v>
      </c>
      <c r="G468">
        <v>37.064</v>
      </c>
      <c r="H468">
        <v>-79.404332999999994</v>
      </c>
      <c r="I468" s="1">
        <v>44483.458333333299</v>
      </c>
      <c r="J468" t="s">
        <v>188</v>
      </c>
      <c r="K468" t="s">
        <v>189</v>
      </c>
      <c r="L468">
        <v>2</v>
      </c>
      <c r="M468" t="s">
        <v>1316</v>
      </c>
      <c r="N468" t="s">
        <v>1317</v>
      </c>
      <c r="O468">
        <v>77.589043974876404</v>
      </c>
      <c r="P468">
        <v>6.8399903830140802</v>
      </c>
      <c r="Q468">
        <v>0</v>
      </c>
      <c r="S468" t="str">
        <f t="shared" si="7"/>
        <v/>
      </c>
    </row>
    <row r="469" spans="1:19" x14ac:dyDescent="0.2">
      <c r="A469" t="s">
        <v>13</v>
      </c>
      <c r="B469" t="s">
        <v>2455</v>
      </c>
      <c r="C469" t="s">
        <v>1318</v>
      </c>
      <c r="D469" t="s">
        <v>1307</v>
      </c>
      <c r="E469" t="s">
        <v>1308</v>
      </c>
      <c r="F469" t="s">
        <v>1309</v>
      </c>
      <c r="G469">
        <v>37.064</v>
      </c>
      <c r="H469">
        <v>-79.404332999999994</v>
      </c>
      <c r="I469" s="1">
        <v>44483.458333333299</v>
      </c>
      <c r="J469" t="s">
        <v>367</v>
      </c>
      <c r="K469" t="s">
        <v>368</v>
      </c>
      <c r="L469">
        <v>15</v>
      </c>
      <c r="M469" t="s">
        <v>1319</v>
      </c>
      <c r="N469" t="s">
        <v>1320</v>
      </c>
      <c r="O469">
        <v>78.054854273796096</v>
      </c>
      <c r="P469">
        <v>7.2399852797389004</v>
      </c>
      <c r="Q469">
        <v>4.6029947346519888</v>
      </c>
      <c r="S469" t="str">
        <f t="shared" si="7"/>
        <v/>
      </c>
    </row>
    <row r="470" spans="1:19" x14ac:dyDescent="0.2">
      <c r="A470" t="s">
        <v>13</v>
      </c>
      <c r="B470" t="s">
        <v>2455</v>
      </c>
      <c r="C470" t="s">
        <v>1321</v>
      </c>
      <c r="D470" t="s">
        <v>1307</v>
      </c>
      <c r="E470" t="s">
        <v>1308</v>
      </c>
      <c r="F470" t="s">
        <v>1309</v>
      </c>
      <c r="G470">
        <v>37.064</v>
      </c>
      <c r="H470">
        <v>-79.404332999999994</v>
      </c>
      <c r="I470" s="1">
        <v>44483.458333333299</v>
      </c>
      <c r="J470" t="s">
        <v>367</v>
      </c>
      <c r="K470" t="s">
        <v>368</v>
      </c>
      <c r="L470">
        <v>16</v>
      </c>
      <c r="M470" t="s">
        <v>1322</v>
      </c>
      <c r="N470" t="s">
        <v>1323</v>
      </c>
      <c r="O470">
        <v>79.241506755352006</v>
      </c>
      <c r="P470">
        <v>6.23998639639467</v>
      </c>
      <c r="Q470">
        <v>0.60404048304121305</v>
      </c>
      <c r="S470" t="str">
        <f t="shared" si="7"/>
        <v/>
      </c>
    </row>
    <row r="471" spans="1:19" x14ac:dyDescent="0.2">
      <c r="A471" t="s">
        <v>13</v>
      </c>
      <c r="B471" t="s">
        <v>2455</v>
      </c>
      <c r="C471" t="s">
        <v>1324</v>
      </c>
      <c r="D471" t="s">
        <v>1307</v>
      </c>
      <c r="E471" t="s">
        <v>1308</v>
      </c>
      <c r="F471" t="s">
        <v>1309</v>
      </c>
      <c r="G471">
        <v>37.064</v>
      </c>
      <c r="H471">
        <v>-79.404332999999994</v>
      </c>
      <c r="I471" s="1">
        <v>44483.458333333299</v>
      </c>
      <c r="J471" t="s">
        <v>347</v>
      </c>
      <c r="K471" t="s">
        <v>348</v>
      </c>
      <c r="L471">
        <v>3</v>
      </c>
      <c r="M471" t="s">
        <v>1325</v>
      </c>
      <c r="N471" t="s">
        <v>1326</v>
      </c>
      <c r="O471">
        <v>81.399649381637602</v>
      </c>
      <c r="P471">
        <v>3.4600018989294798</v>
      </c>
      <c r="Q471">
        <v>0.56981170718796603</v>
      </c>
      <c r="S471" t="str">
        <f t="shared" si="7"/>
        <v/>
      </c>
    </row>
    <row r="472" spans="1:19" x14ac:dyDescent="0.2">
      <c r="A472" t="s">
        <v>13</v>
      </c>
      <c r="B472" t="s">
        <v>2455</v>
      </c>
      <c r="C472" t="s">
        <v>1327</v>
      </c>
      <c r="D472" t="s">
        <v>1307</v>
      </c>
      <c r="E472" t="s">
        <v>1308</v>
      </c>
      <c r="F472" t="s">
        <v>1309</v>
      </c>
      <c r="G472">
        <v>37.064</v>
      </c>
      <c r="H472">
        <v>-79.404332999999994</v>
      </c>
      <c r="I472" s="1">
        <v>44483.458333333299</v>
      </c>
      <c r="J472" t="s">
        <v>165</v>
      </c>
      <c r="K472" t="s">
        <v>166</v>
      </c>
      <c r="L472">
        <v>5</v>
      </c>
      <c r="M472" t="s">
        <v>1328</v>
      </c>
      <c r="N472" t="s">
        <v>1329</v>
      </c>
      <c r="O472">
        <v>78.426688909530597</v>
      </c>
      <c r="P472">
        <v>13.6800052132457</v>
      </c>
      <c r="Q472">
        <v>5.1738596098882317</v>
      </c>
      <c r="S472" t="str">
        <f t="shared" si="7"/>
        <v/>
      </c>
    </row>
    <row r="473" spans="1:19" x14ac:dyDescent="0.2">
      <c r="A473" t="s">
        <v>13</v>
      </c>
      <c r="B473" t="s">
        <v>2455</v>
      </c>
      <c r="C473" t="s">
        <v>1330</v>
      </c>
      <c r="D473" t="s">
        <v>1307</v>
      </c>
      <c r="E473" t="s">
        <v>1308</v>
      </c>
      <c r="F473" t="s">
        <v>1309</v>
      </c>
      <c r="G473">
        <v>37.064</v>
      </c>
      <c r="H473">
        <v>-79.404332999999994</v>
      </c>
      <c r="I473" s="1">
        <v>44483.458333333299</v>
      </c>
      <c r="J473" t="s">
        <v>1219</v>
      </c>
      <c r="K473" t="s">
        <v>1220</v>
      </c>
      <c r="L473">
        <v>5</v>
      </c>
      <c r="M473" t="s">
        <v>1331</v>
      </c>
      <c r="N473" t="s">
        <v>1332</v>
      </c>
      <c r="O473">
        <v>79.539212584495502</v>
      </c>
      <c r="P473">
        <v>10.640001855790601</v>
      </c>
      <c r="Q473">
        <v>8.8586161511327113</v>
      </c>
      <c r="S473" t="str">
        <f t="shared" si="7"/>
        <v/>
      </c>
    </row>
    <row r="474" spans="1:19" x14ac:dyDescent="0.2">
      <c r="A474" t="s">
        <v>13</v>
      </c>
      <c r="B474" t="s">
        <v>2455</v>
      </c>
      <c r="C474" t="s">
        <v>1333</v>
      </c>
      <c r="D474" t="s">
        <v>1307</v>
      </c>
      <c r="E474" t="s">
        <v>1308</v>
      </c>
      <c r="F474" t="s">
        <v>1309</v>
      </c>
      <c r="G474">
        <v>37.064</v>
      </c>
      <c r="H474">
        <v>-79.404332999999994</v>
      </c>
      <c r="I474" s="1">
        <v>44483.458333333299</v>
      </c>
      <c r="J474" t="s">
        <v>52</v>
      </c>
      <c r="K474" t="s">
        <v>53</v>
      </c>
      <c r="L474">
        <v>4</v>
      </c>
      <c r="M474" t="s">
        <v>1334</v>
      </c>
      <c r="N474" t="s">
        <v>1335</v>
      </c>
      <c r="O474">
        <v>80.841636657714801</v>
      </c>
      <c r="P474">
        <v>9.3800068134442007</v>
      </c>
      <c r="Q474">
        <v>0</v>
      </c>
      <c r="S474" t="str">
        <f t="shared" si="7"/>
        <v/>
      </c>
    </row>
    <row r="475" spans="1:19" x14ac:dyDescent="0.2">
      <c r="A475" t="s">
        <v>13</v>
      </c>
      <c r="B475" t="s">
        <v>2455</v>
      </c>
      <c r="C475" t="s">
        <v>1336</v>
      </c>
      <c r="D475" t="s">
        <v>1307</v>
      </c>
      <c r="E475" t="s">
        <v>1308</v>
      </c>
      <c r="F475" t="s">
        <v>1309</v>
      </c>
      <c r="G475">
        <v>37.064</v>
      </c>
      <c r="H475">
        <v>-79.404332999999994</v>
      </c>
      <c r="I475" s="1">
        <v>44483.458333333299</v>
      </c>
      <c r="J475" t="s">
        <v>52</v>
      </c>
      <c r="K475" t="s">
        <v>53</v>
      </c>
      <c r="L475">
        <v>4</v>
      </c>
      <c r="M475" t="s">
        <v>1334</v>
      </c>
      <c r="N475" t="s">
        <v>1335</v>
      </c>
      <c r="O475">
        <v>80.841636657714801</v>
      </c>
      <c r="P475">
        <v>10.4799983091652</v>
      </c>
      <c r="Q475">
        <v>0</v>
      </c>
      <c r="S475" t="str">
        <f t="shared" si="7"/>
        <v/>
      </c>
    </row>
    <row r="476" spans="1:19" x14ac:dyDescent="0.2">
      <c r="A476" t="s">
        <v>13</v>
      </c>
      <c r="B476" t="s">
        <v>2455</v>
      </c>
      <c r="C476" t="s">
        <v>1337</v>
      </c>
      <c r="D476" t="s">
        <v>1307</v>
      </c>
      <c r="E476" t="s">
        <v>1308</v>
      </c>
      <c r="F476" t="s">
        <v>1309</v>
      </c>
      <c r="G476">
        <v>37.064</v>
      </c>
      <c r="H476">
        <v>-79.404332999999994</v>
      </c>
      <c r="I476" s="1">
        <v>44483.458333333299</v>
      </c>
      <c r="J476" t="s">
        <v>76</v>
      </c>
      <c r="K476" t="s">
        <v>77</v>
      </c>
      <c r="L476">
        <v>1</v>
      </c>
      <c r="M476" t="s">
        <v>1338</v>
      </c>
      <c r="N476" t="s">
        <v>1339</v>
      </c>
      <c r="O476">
        <v>82.911080121994004</v>
      </c>
      <c r="P476">
        <v>3.8200139533728401</v>
      </c>
      <c r="Q476">
        <v>7.1498062909723927</v>
      </c>
      <c r="S476" t="str">
        <f t="shared" si="7"/>
        <v/>
      </c>
    </row>
    <row r="477" spans="1:19" x14ac:dyDescent="0.2">
      <c r="A477" t="s">
        <v>13</v>
      </c>
      <c r="B477" t="s">
        <v>2455</v>
      </c>
      <c r="C477" t="s">
        <v>1340</v>
      </c>
      <c r="D477" t="s">
        <v>1307</v>
      </c>
      <c r="E477" t="s">
        <v>1308</v>
      </c>
      <c r="F477" t="s">
        <v>1309</v>
      </c>
      <c r="G477">
        <v>37.064</v>
      </c>
      <c r="H477">
        <v>-79.404332999999994</v>
      </c>
      <c r="I477" s="1">
        <v>44483.458333333299</v>
      </c>
      <c r="J477" t="s">
        <v>144</v>
      </c>
      <c r="K477" t="s">
        <v>145</v>
      </c>
      <c r="L477">
        <v>2</v>
      </c>
      <c r="M477" t="s">
        <v>1341</v>
      </c>
      <c r="N477" t="s">
        <v>1342</v>
      </c>
      <c r="O477">
        <v>81.660233438014998</v>
      </c>
      <c r="P477">
        <v>6.23998639639467</v>
      </c>
      <c r="Q477">
        <v>3.1535813761760521</v>
      </c>
      <c r="S477" t="str">
        <f t="shared" si="7"/>
        <v/>
      </c>
    </row>
    <row r="478" spans="1:19" x14ac:dyDescent="0.2">
      <c r="A478" t="s">
        <v>13</v>
      </c>
      <c r="B478" t="s">
        <v>2455</v>
      </c>
      <c r="C478" t="s">
        <v>1268</v>
      </c>
      <c r="D478" t="s">
        <v>1269</v>
      </c>
      <c r="E478" t="s">
        <v>1270</v>
      </c>
      <c r="F478" t="s">
        <v>1271</v>
      </c>
      <c r="G478">
        <v>37.064154000000002</v>
      </c>
      <c r="H478">
        <v>-79.473029999999994</v>
      </c>
      <c r="I478" s="1">
        <v>44483.541666666701</v>
      </c>
      <c r="J478" t="s">
        <v>84</v>
      </c>
      <c r="K478" t="s">
        <v>85</v>
      </c>
      <c r="L478">
        <v>4</v>
      </c>
      <c r="M478" t="s">
        <v>1272</v>
      </c>
      <c r="N478" t="s">
        <v>1273</v>
      </c>
      <c r="O478">
        <v>79.136216640472398</v>
      </c>
      <c r="P478">
        <v>8.2000019028782791</v>
      </c>
      <c r="Q478">
        <v>4.3345983497222544</v>
      </c>
      <c r="S478" t="str">
        <f t="shared" si="7"/>
        <v/>
      </c>
    </row>
    <row r="479" spans="1:19" x14ac:dyDescent="0.2">
      <c r="A479" t="s">
        <v>13</v>
      </c>
      <c r="B479" t="s">
        <v>2455</v>
      </c>
      <c r="C479" t="s">
        <v>1274</v>
      </c>
      <c r="D479" t="s">
        <v>1269</v>
      </c>
      <c r="E479" t="s">
        <v>1270</v>
      </c>
      <c r="F479" t="s">
        <v>1271</v>
      </c>
      <c r="G479">
        <v>37.064154000000002</v>
      </c>
      <c r="H479">
        <v>-79.473029999999994</v>
      </c>
      <c r="I479" s="1">
        <v>44483.541666666701</v>
      </c>
      <c r="J479" t="s">
        <v>249</v>
      </c>
      <c r="K479" t="s">
        <v>250</v>
      </c>
      <c r="L479">
        <v>1</v>
      </c>
      <c r="M479" t="s">
        <v>1275</v>
      </c>
      <c r="N479" t="s">
        <v>1276</v>
      </c>
      <c r="O479">
        <v>76.589308679103894</v>
      </c>
      <c r="P479">
        <v>12.0800023432821</v>
      </c>
      <c r="Q479">
        <v>0</v>
      </c>
      <c r="S479" t="str">
        <f t="shared" si="7"/>
        <v/>
      </c>
    </row>
    <row r="480" spans="1:19" x14ac:dyDescent="0.2">
      <c r="A480" t="s">
        <v>13</v>
      </c>
      <c r="B480" t="s">
        <v>2455</v>
      </c>
      <c r="C480" t="s">
        <v>1277</v>
      </c>
      <c r="D480" t="s">
        <v>1269</v>
      </c>
      <c r="E480" t="s">
        <v>1270</v>
      </c>
      <c r="F480" t="s">
        <v>1271</v>
      </c>
      <c r="G480">
        <v>37.064154000000002</v>
      </c>
      <c r="H480">
        <v>-79.473029999999994</v>
      </c>
      <c r="I480" s="1">
        <v>44483.541666666701</v>
      </c>
      <c r="J480" t="s">
        <v>249</v>
      </c>
      <c r="K480" t="s">
        <v>250</v>
      </c>
      <c r="L480">
        <v>2</v>
      </c>
      <c r="M480" t="s">
        <v>1278</v>
      </c>
      <c r="N480" t="s">
        <v>1279</v>
      </c>
      <c r="O480">
        <v>74.478438496589703</v>
      </c>
      <c r="P480">
        <v>12.979984749108599</v>
      </c>
      <c r="Q480">
        <v>17.441165792259163</v>
      </c>
      <c r="S480" t="str">
        <f t="shared" si="7"/>
        <v/>
      </c>
    </row>
    <row r="481" spans="1:19" x14ac:dyDescent="0.2">
      <c r="A481" t="s">
        <v>13</v>
      </c>
      <c r="B481" t="s">
        <v>2455</v>
      </c>
      <c r="C481" t="s">
        <v>1280</v>
      </c>
      <c r="D481" t="s">
        <v>1269</v>
      </c>
      <c r="E481" t="s">
        <v>1270</v>
      </c>
      <c r="F481" t="s">
        <v>1271</v>
      </c>
      <c r="G481">
        <v>37.064154000000002</v>
      </c>
      <c r="H481">
        <v>-79.473029999999994</v>
      </c>
      <c r="I481" s="1">
        <v>44483.541666666701</v>
      </c>
      <c r="J481" t="s">
        <v>188</v>
      </c>
      <c r="K481" t="s">
        <v>189</v>
      </c>
      <c r="L481">
        <v>1</v>
      </c>
      <c r="M481" t="s">
        <v>1281</v>
      </c>
      <c r="N481" t="s">
        <v>1282</v>
      </c>
      <c r="O481">
        <v>78.950999677181201</v>
      </c>
      <c r="P481">
        <v>5.0400017062202096</v>
      </c>
      <c r="Q481">
        <v>0</v>
      </c>
      <c r="S481" t="str">
        <f t="shared" si="7"/>
        <v/>
      </c>
    </row>
    <row r="482" spans="1:19" x14ac:dyDescent="0.2">
      <c r="A482" t="s">
        <v>13</v>
      </c>
      <c r="B482" t="s">
        <v>2455</v>
      </c>
      <c r="C482" t="s">
        <v>1283</v>
      </c>
      <c r="D482" t="s">
        <v>1269</v>
      </c>
      <c r="E482" t="s">
        <v>1270</v>
      </c>
      <c r="F482" t="s">
        <v>1271</v>
      </c>
      <c r="G482">
        <v>37.064154000000002</v>
      </c>
      <c r="H482">
        <v>-79.473029999999994</v>
      </c>
      <c r="I482" s="1">
        <v>44483.541666666701</v>
      </c>
      <c r="J482" t="s">
        <v>367</v>
      </c>
      <c r="K482" t="s">
        <v>368</v>
      </c>
      <c r="L482">
        <v>15</v>
      </c>
      <c r="M482" t="s">
        <v>1284</v>
      </c>
      <c r="N482" t="s">
        <v>1285</v>
      </c>
      <c r="O482">
        <v>79.274976253509493</v>
      </c>
      <c r="P482">
        <v>6.47997832857072</v>
      </c>
      <c r="Q482">
        <v>0.92973889677106003</v>
      </c>
      <c r="S482" t="str">
        <f t="shared" si="7"/>
        <v/>
      </c>
    </row>
    <row r="483" spans="1:19" x14ac:dyDescent="0.2">
      <c r="A483" t="s">
        <v>13</v>
      </c>
      <c r="B483" t="s">
        <v>2455</v>
      </c>
      <c r="C483" t="s">
        <v>1286</v>
      </c>
      <c r="D483" t="s">
        <v>1269</v>
      </c>
      <c r="E483" t="s">
        <v>1270</v>
      </c>
      <c r="F483" t="s">
        <v>1271</v>
      </c>
      <c r="G483">
        <v>37.064154000000002</v>
      </c>
      <c r="H483">
        <v>-79.473029999999994</v>
      </c>
      <c r="I483" s="1">
        <v>44483.541666666701</v>
      </c>
      <c r="J483" t="s">
        <v>367</v>
      </c>
      <c r="K483" t="s">
        <v>368</v>
      </c>
      <c r="L483">
        <v>15</v>
      </c>
      <c r="M483" t="s">
        <v>1287</v>
      </c>
      <c r="N483" t="s">
        <v>1288</v>
      </c>
      <c r="O483">
        <v>79.267540574073806</v>
      </c>
      <c r="P483">
        <v>7.1200134698301598</v>
      </c>
      <c r="Q483">
        <v>15.467710576923135</v>
      </c>
      <c r="S483" t="str">
        <f t="shared" si="7"/>
        <v/>
      </c>
    </row>
    <row r="484" spans="1:19" x14ac:dyDescent="0.2">
      <c r="A484" t="s">
        <v>13</v>
      </c>
      <c r="B484" t="s">
        <v>2455</v>
      </c>
      <c r="C484" t="s">
        <v>1289</v>
      </c>
      <c r="D484" t="s">
        <v>1269</v>
      </c>
      <c r="E484" t="s">
        <v>1270</v>
      </c>
      <c r="F484" t="s">
        <v>1271</v>
      </c>
      <c r="G484">
        <v>37.064154000000002</v>
      </c>
      <c r="H484">
        <v>-79.473029999999994</v>
      </c>
      <c r="I484" s="1">
        <v>44483.541666666701</v>
      </c>
      <c r="J484" t="s">
        <v>165</v>
      </c>
      <c r="K484" t="s">
        <v>166</v>
      </c>
      <c r="L484">
        <v>5</v>
      </c>
      <c r="M484" t="s">
        <v>1290</v>
      </c>
      <c r="N484" t="s">
        <v>1291</v>
      </c>
      <c r="O484">
        <v>77.087382972240405</v>
      </c>
      <c r="P484">
        <v>17.359995981678399</v>
      </c>
      <c r="Q484">
        <v>0</v>
      </c>
      <c r="S484" t="str">
        <f t="shared" si="7"/>
        <v/>
      </c>
    </row>
    <row r="485" spans="1:19" x14ac:dyDescent="0.2">
      <c r="A485" t="s">
        <v>13</v>
      </c>
      <c r="B485" t="s">
        <v>2455</v>
      </c>
      <c r="C485" t="s">
        <v>1292</v>
      </c>
      <c r="D485" t="s">
        <v>1269</v>
      </c>
      <c r="E485" t="s">
        <v>1270</v>
      </c>
      <c r="F485" t="s">
        <v>1271</v>
      </c>
      <c r="G485">
        <v>37.064154000000002</v>
      </c>
      <c r="H485">
        <v>-79.473029999999994</v>
      </c>
      <c r="I485" s="1">
        <v>44483.541666666701</v>
      </c>
      <c r="J485" t="s">
        <v>68</v>
      </c>
      <c r="K485" t="s">
        <v>69</v>
      </c>
      <c r="L485">
        <v>3</v>
      </c>
      <c r="M485" t="s">
        <v>1293</v>
      </c>
      <c r="N485" t="s">
        <v>1294</v>
      </c>
      <c r="O485">
        <v>78.145694732666001</v>
      </c>
      <c r="P485">
        <v>13.1200079340488</v>
      </c>
      <c r="Q485">
        <v>0</v>
      </c>
      <c r="S485" t="str">
        <f t="shared" si="7"/>
        <v/>
      </c>
    </row>
    <row r="486" spans="1:19" x14ac:dyDescent="0.2">
      <c r="A486" t="s">
        <v>13</v>
      </c>
      <c r="B486" t="s">
        <v>2455</v>
      </c>
      <c r="C486" t="s">
        <v>1295</v>
      </c>
      <c r="D486" t="s">
        <v>1269</v>
      </c>
      <c r="E486" t="s">
        <v>1270</v>
      </c>
      <c r="F486" t="s">
        <v>1271</v>
      </c>
      <c r="G486">
        <v>37.064154000000002</v>
      </c>
      <c r="H486">
        <v>-79.473029999999994</v>
      </c>
      <c r="I486" s="1">
        <v>44483.541666666701</v>
      </c>
      <c r="J486" t="s">
        <v>1219</v>
      </c>
      <c r="K486" t="s">
        <v>1220</v>
      </c>
      <c r="L486">
        <v>4</v>
      </c>
      <c r="M486" t="s">
        <v>1005</v>
      </c>
      <c r="N486" t="s">
        <v>1296</v>
      </c>
      <c r="O486">
        <v>82.432432472705798</v>
      </c>
      <c r="P486">
        <v>7.9200026812031901</v>
      </c>
      <c r="Q486">
        <v>12.450755429882422</v>
      </c>
      <c r="S486" t="str">
        <f t="shared" si="7"/>
        <v/>
      </c>
    </row>
    <row r="487" spans="1:19" x14ac:dyDescent="0.2">
      <c r="A487" t="s">
        <v>13</v>
      </c>
      <c r="B487" t="s">
        <v>2455</v>
      </c>
      <c r="C487" t="s">
        <v>1297</v>
      </c>
      <c r="D487" t="s">
        <v>1269</v>
      </c>
      <c r="E487" t="s">
        <v>1270</v>
      </c>
      <c r="F487" t="s">
        <v>1271</v>
      </c>
      <c r="G487">
        <v>37.064154000000002</v>
      </c>
      <c r="H487">
        <v>-79.473029999999994</v>
      </c>
      <c r="I487" s="1">
        <v>44483.541666666701</v>
      </c>
      <c r="J487" t="s">
        <v>52</v>
      </c>
      <c r="K487" t="s">
        <v>53</v>
      </c>
      <c r="L487">
        <v>2</v>
      </c>
      <c r="M487" t="s">
        <v>1298</v>
      </c>
      <c r="N487" t="s">
        <v>1299</v>
      </c>
      <c r="O487">
        <v>74.950823187828107</v>
      </c>
      <c r="P487">
        <v>27.279995847493399</v>
      </c>
      <c r="Q487">
        <v>41.346685496229306</v>
      </c>
      <c r="S487" t="str">
        <f t="shared" si="7"/>
        <v>DEQ_18</v>
      </c>
    </row>
    <row r="488" spans="1:19" x14ac:dyDescent="0.2">
      <c r="A488" t="s">
        <v>13</v>
      </c>
      <c r="B488" t="s">
        <v>2455</v>
      </c>
      <c r="C488" t="s">
        <v>1300</v>
      </c>
      <c r="D488" t="s">
        <v>1269</v>
      </c>
      <c r="E488" t="s">
        <v>1270</v>
      </c>
      <c r="F488" t="s">
        <v>1271</v>
      </c>
      <c r="G488">
        <v>37.064154000000002</v>
      </c>
      <c r="H488">
        <v>-79.473029999999994</v>
      </c>
      <c r="I488" s="1">
        <v>44483.541666666701</v>
      </c>
      <c r="J488" t="s">
        <v>144</v>
      </c>
      <c r="K488" t="s">
        <v>145</v>
      </c>
      <c r="L488">
        <v>1</v>
      </c>
      <c r="M488" t="s">
        <v>1301</v>
      </c>
      <c r="N488" t="s">
        <v>1302</v>
      </c>
      <c r="O488">
        <v>76.230734586715698</v>
      </c>
      <c r="P488">
        <v>24.000001139938799</v>
      </c>
      <c r="Q488">
        <v>14.382238434795225</v>
      </c>
      <c r="S488" t="str">
        <f t="shared" si="7"/>
        <v/>
      </c>
    </row>
    <row r="489" spans="1:19" x14ac:dyDescent="0.2">
      <c r="A489" t="s">
        <v>13</v>
      </c>
      <c r="B489" t="s">
        <v>2455</v>
      </c>
      <c r="C489" t="s">
        <v>1303</v>
      </c>
      <c r="D489" t="s">
        <v>1269</v>
      </c>
      <c r="E489" t="s">
        <v>1270</v>
      </c>
      <c r="F489" t="s">
        <v>1271</v>
      </c>
      <c r="G489">
        <v>37.064154000000002</v>
      </c>
      <c r="H489">
        <v>-79.473029999999994</v>
      </c>
      <c r="I489" s="1">
        <v>44483.541666666701</v>
      </c>
      <c r="J489" t="s">
        <v>144</v>
      </c>
      <c r="K489" t="s">
        <v>145</v>
      </c>
      <c r="L489">
        <v>1</v>
      </c>
      <c r="M489" t="s">
        <v>1304</v>
      </c>
      <c r="N489" t="s">
        <v>1305</v>
      </c>
      <c r="O489">
        <v>80.466768145561204</v>
      </c>
      <c r="P489">
        <v>6.7999842576682603</v>
      </c>
      <c r="Q489">
        <v>1.02514662127913</v>
      </c>
      <c r="S489" t="str">
        <f t="shared" si="7"/>
        <v/>
      </c>
    </row>
    <row r="490" spans="1:19" x14ac:dyDescent="0.2">
      <c r="A490" t="s">
        <v>13</v>
      </c>
      <c r="B490" t="s">
        <v>2455</v>
      </c>
      <c r="C490" t="s">
        <v>486</v>
      </c>
      <c r="D490" t="s">
        <v>487</v>
      </c>
      <c r="E490" t="s">
        <v>488</v>
      </c>
      <c r="F490" t="s">
        <v>489</v>
      </c>
      <c r="G490">
        <v>37.433333333</v>
      </c>
      <c r="H490">
        <v>-76.923888887999993</v>
      </c>
      <c r="I490" s="1">
        <v>44483.5</v>
      </c>
      <c r="J490" t="s">
        <v>84</v>
      </c>
      <c r="K490" t="s">
        <v>85</v>
      </c>
      <c r="L490">
        <v>5</v>
      </c>
      <c r="M490" t="s">
        <v>490</v>
      </c>
      <c r="N490" t="s">
        <v>491</v>
      </c>
      <c r="O490">
        <v>79.234452545642895</v>
      </c>
      <c r="P490">
        <v>3.3600092865526698</v>
      </c>
      <c r="Q490">
        <v>9.9529012238301817</v>
      </c>
      <c r="S490" t="str">
        <f t="shared" si="7"/>
        <v/>
      </c>
    </row>
    <row r="491" spans="1:19" x14ac:dyDescent="0.2">
      <c r="A491" t="s">
        <v>13</v>
      </c>
      <c r="B491" t="s">
        <v>2455</v>
      </c>
      <c r="C491" t="s">
        <v>492</v>
      </c>
      <c r="D491" t="s">
        <v>487</v>
      </c>
      <c r="E491" t="s">
        <v>488</v>
      </c>
      <c r="F491" t="s">
        <v>489</v>
      </c>
      <c r="G491">
        <v>37.433333333</v>
      </c>
      <c r="H491">
        <v>-76.923888887999993</v>
      </c>
      <c r="I491" s="1">
        <v>44483.5</v>
      </c>
      <c r="J491" t="s">
        <v>60</v>
      </c>
      <c r="K491" t="s">
        <v>61</v>
      </c>
      <c r="L491">
        <v>6</v>
      </c>
      <c r="M491" t="s">
        <v>493</v>
      </c>
      <c r="N491" t="s">
        <v>494</v>
      </c>
      <c r="O491">
        <v>79.850746691227002</v>
      </c>
      <c r="P491">
        <v>1.9599914958234901</v>
      </c>
      <c r="Q491">
        <v>0.80289710931596103</v>
      </c>
      <c r="S491" t="str">
        <f t="shared" si="7"/>
        <v/>
      </c>
    </row>
    <row r="492" spans="1:19" x14ac:dyDescent="0.2">
      <c r="A492" t="s">
        <v>13</v>
      </c>
      <c r="B492" t="s">
        <v>2455</v>
      </c>
      <c r="C492" t="s">
        <v>495</v>
      </c>
      <c r="D492" t="s">
        <v>487</v>
      </c>
      <c r="E492" t="s">
        <v>488</v>
      </c>
      <c r="F492" t="s">
        <v>489</v>
      </c>
      <c r="G492">
        <v>37.433333333</v>
      </c>
      <c r="H492">
        <v>-76.923888887999993</v>
      </c>
      <c r="I492" s="1">
        <v>44483.5</v>
      </c>
      <c r="J492" t="s">
        <v>47</v>
      </c>
      <c r="K492" t="s">
        <v>48</v>
      </c>
      <c r="L492">
        <v>10</v>
      </c>
      <c r="M492" t="s">
        <v>496</v>
      </c>
      <c r="N492" t="s">
        <v>497</v>
      </c>
      <c r="O492">
        <v>80.017820000648499</v>
      </c>
      <c r="P492">
        <v>2.4000168195925702</v>
      </c>
      <c r="Q492">
        <v>0</v>
      </c>
      <c r="S492" t="str">
        <f t="shared" si="7"/>
        <v/>
      </c>
    </row>
    <row r="493" spans="1:19" x14ac:dyDescent="0.2">
      <c r="A493" t="s">
        <v>13</v>
      </c>
      <c r="B493" t="s">
        <v>2455</v>
      </c>
      <c r="C493" t="s">
        <v>498</v>
      </c>
      <c r="D493" t="s">
        <v>487</v>
      </c>
      <c r="E493" t="s">
        <v>488</v>
      </c>
      <c r="F493" t="s">
        <v>489</v>
      </c>
      <c r="G493">
        <v>37.433333333</v>
      </c>
      <c r="H493">
        <v>-76.923888887999993</v>
      </c>
      <c r="I493" s="1">
        <v>44483.5</v>
      </c>
      <c r="J493" t="s">
        <v>47</v>
      </c>
      <c r="K493" t="s">
        <v>48</v>
      </c>
      <c r="L493">
        <v>10</v>
      </c>
      <c r="M493" t="s">
        <v>496</v>
      </c>
      <c r="N493" t="s">
        <v>497</v>
      </c>
      <c r="O493">
        <v>80.017820000648499</v>
      </c>
      <c r="P493">
        <v>2.37998960074037</v>
      </c>
      <c r="Q493">
        <v>0</v>
      </c>
      <c r="S493" t="str">
        <f t="shared" si="7"/>
        <v/>
      </c>
    </row>
    <row r="494" spans="1:19" x14ac:dyDescent="0.2">
      <c r="A494" t="s">
        <v>13</v>
      </c>
      <c r="B494" t="s">
        <v>2455</v>
      </c>
      <c r="C494" t="s">
        <v>499</v>
      </c>
      <c r="D494" t="s">
        <v>487</v>
      </c>
      <c r="E494" t="s">
        <v>488</v>
      </c>
      <c r="F494" t="s">
        <v>489</v>
      </c>
      <c r="G494">
        <v>37.433333333</v>
      </c>
      <c r="H494">
        <v>-76.923888887999993</v>
      </c>
      <c r="I494" s="1">
        <v>44483.5</v>
      </c>
      <c r="J494" t="s">
        <v>347</v>
      </c>
      <c r="K494" t="s">
        <v>348</v>
      </c>
      <c r="L494">
        <v>10</v>
      </c>
      <c r="M494" t="s">
        <v>500</v>
      </c>
      <c r="N494" t="s">
        <v>501</v>
      </c>
      <c r="O494">
        <v>78.837876021862002</v>
      </c>
      <c r="P494">
        <v>2.0399809000082301</v>
      </c>
      <c r="Q494">
        <v>0.84331103726903001</v>
      </c>
      <c r="S494" t="str">
        <f t="shared" si="7"/>
        <v/>
      </c>
    </row>
    <row r="495" spans="1:19" x14ac:dyDescent="0.2">
      <c r="A495" t="s">
        <v>13</v>
      </c>
      <c r="B495" t="s">
        <v>2455</v>
      </c>
      <c r="C495" t="s">
        <v>502</v>
      </c>
      <c r="D495" t="s">
        <v>487</v>
      </c>
      <c r="E495" t="s">
        <v>488</v>
      </c>
      <c r="F495" t="s">
        <v>489</v>
      </c>
      <c r="G495">
        <v>37.433333333</v>
      </c>
      <c r="H495">
        <v>-76.923888887999993</v>
      </c>
      <c r="I495" s="1">
        <v>44483.5</v>
      </c>
      <c r="J495" t="s">
        <v>127</v>
      </c>
      <c r="K495" t="s">
        <v>128</v>
      </c>
      <c r="L495">
        <v>4</v>
      </c>
      <c r="M495" t="s">
        <v>503</v>
      </c>
      <c r="N495" t="s">
        <v>504</v>
      </c>
      <c r="O495">
        <v>65.836963057518005</v>
      </c>
      <c r="P495">
        <v>36.900020204484498</v>
      </c>
      <c r="Q495">
        <v>223.07300650328384</v>
      </c>
      <c r="S495" t="str">
        <f t="shared" si="7"/>
        <v>VDH_100</v>
      </c>
    </row>
    <row r="496" spans="1:19" x14ac:dyDescent="0.2">
      <c r="A496" t="s">
        <v>13</v>
      </c>
      <c r="B496" t="s">
        <v>2455</v>
      </c>
      <c r="C496" t="s">
        <v>227</v>
      </c>
      <c r="D496" t="s">
        <v>228</v>
      </c>
      <c r="E496" t="s">
        <v>229</v>
      </c>
      <c r="F496" t="s">
        <v>230</v>
      </c>
      <c r="G496">
        <v>37.534298</v>
      </c>
      <c r="H496">
        <v>-77.445811000000006</v>
      </c>
      <c r="I496" s="1">
        <v>44483.5</v>
      </c>
      <c r="J496" t="s">
        <v>84</v>
      </c>
      <c r="K496" t="s">
        <v>85</v>
      </c>
      <c r="L496">
        <v>3</v>
      </c>
      <c r="M496" t="s">
        <v>231</v>
      </c>
      <c r="N496" t="s">
        <v>232</v>
      </c>
      <c r="O496">
        <v>77.011492848396301</v>
      </c>
      <c r="P496">
        <v>3.0200005858205299</v>
      </c>
      <c r="Q496">
        <v>84.01565125276268</v>
      </c>
      <c r="S496" t="str">
        <f t="shared" si="7"/>
        <v>DEQ_18</v>
      </c>
    </row>
    <row r="497" spans="1:19" x14ac:dyDescent="0.2">
      <c r="A497" t="s">
        <v>13</v>
      </c>
      <c r="B497" t="s">
        <v>2455</v>
      </c>
      <c r="C497" t="s">
        <v>233</v>
      </c>
      <c r="D497" t="s">
        <v>228</v>
      </c>
      <c r="E497" t="s">
        <v>229</v>
      </c>
      <c r="F497" t="s">
        <v>230</v>
      </c>
      <c r="G497">
        <v>37.534298</v>
      </c>
      <c r="H497">
        <v>-77.445811000000006</v>
      </c>
      <c r="I497" s="1">
        <v>44483.5</v>
      </c>
      <c r="J497" t="s">
        <v>34</v>
      </c>
      <c r="K497" t="s">
        <v>35</v>
      </c>
      <c r="L497">
        <v>4</v>
      </c>
      <c r="M497" t="s">
        <v>234</v>
      </c>
      <c r="N497" t="s">
        <v>235</v>
      </c>
      <c r="O497">
        <v>73.497611284255996</v>
      </c>
      <c r="P497">
        <v>17.339992336928798</v>
      </c>
      <c r="Q497">
        <v>30.764599794392726</v>
      </c>
      <c r="S497" t="str">
        <f t="shared" si="7"/>
        <v>DEQ_18</v>
      </c>
    </row>
    <row r="498" spans="1:19" x14ac:dyDescent="0.2">
      <c r="A498" t="s">
        <v>13</v>
      </c>
      <c r="B498" t="s">
        <v>2455</v>
      </c>
      <c r="C498" t="s">
        <v>236</v>
      </c>
      <c r="D498" t="s">
        <v>228</v>
      </c>
      <c r="E498" t="s">
        <v>229</v>
      </c>
      <c r="F498" t="s">
        <v>230</v>
      </c>
      <c r="G498">
        <v>37.534298</v>
      </c>
      <c r="H498">
        <v>-77.445811000000006</v>
      </c>
      <c r="I498" s="1">
        <v>44483.5</v>
      </c>
      <c r="J498" t="s">
        <v>76</v>
      </c>
      <c r="K498" t="s">
        <v>77</v>
      </c>
      <c r="L498">
        <v>3</v>
      </c>
      <c r="M498" t="s">
        <v>237</v>
      </c>
      <c r="N498" t="s">
        <v>238</v>
      </c>
      <c r="O498">
        <v>78.859727084636702</v>
      </c>
      <c r="P498">
        <v>5.99999446421862</v>
      </c>
      <c r="Q498">
        <v>16.515407468426112</v>
      </c>
      <c r="S498" t="str">
        <f t="shared" si="7"/>
        <v/>
      </c>
    </row>
    <row r="499" spans="1:19" x14ac:dyDescent="0.2">
      <c r="A499" t="s">
        <v>13</v>
      </c>
      <c r="B499" t="s">
        <v>2455</v>
      </c>
      <c r="C499" t="s">
        <v>239</v>
      </c>
      <c r="D499" t="s">
        <v>228</v>
      </c>
      <c r="E499" t="s">
        <v>229</v>
      </c>
      <c r="F499" t="s">
        <v>230</v>
      </c>
      <c r="G499">
        <v>37.534298</v>
      </c>
      <c r="H499">
        <v>-77.445811000000006</v>
      </c>
      <c r="I499" s="1">
        <v>44483.5</v>
      </c>
      <c r="J499" t="s">
        <v>76</v>
      </c>
      <c r="K499" t="s">
        <v>77</v>
      </c>
      <c r="L499">
        <v>3</v>
      </c>
      <c r="M499" t="s">
        <v>240</v>
      </c>
      <c r="N499" t="s">
        <v>241</v>
      </c>
      <c r="O499">
        <v>79.7662988305092</v>
      </c>
      <c r="P499">
        <v>3.95998940803111</v>
      </c>
      <c r="Q499">
        <v>29.225946630080941</v>
      </c>
      <c r="S499" t="str">
        <f t="shared" si="7"/>
        <v>DEQ_18</v>
      </c>
    </row>
    <row r="500" spans="1:19" x14ac:dyDescent="0.2">
      <c r="A500" t="s">
        <v>13</v>
      </c>
      <c r="B500" t="s">
        <v>2455</v>
      </c>
      <c r="C500" t="s">
        <v>242</v>
      </c>
      <c r="D500" t="s">
        <v>228</v>
      </c>
      <c r="E500" t="s">
        <v>229</v>
      </c>
      <c r="F500" t="s">
        <v>230</v>
      </c>
      <c r="G500">
        <v>37.534298</v>
      </c>
      <c r="H500">
        <v>-77.445811000000006</v>
      </c>
      <c r="I500" s="1">
        <v>44483.5</v>
      </c>
      <c r="J500" t="s">
        <v>144</v>
      </c>
      <c r="K500" t="s">
        <v>145</v>
      </c>
      <c r="L500">
        <v>4</v>
      </c>
      <c r="M500" t="s">
        <v>243</v>
      </c>
      <c r="N500" t="s">
        <v>244</v>
      </c>
      <c r="O500">
        <v>77.546015381813007</v>
      </c>
      <c r="P500">
        <v>8.0399989383295196</v>
      </c>
      <c r="Q500">
        <v>11.082441320380228</v>
      </c>
      <c r="S500" t="str">
        <f t="shared" si="7"/>
        <v/>
      </c>
    </row>
    <row r="501" spans="1:19" x14ac:dyDescent="0.2">
      <c r="A501" t="s">
        <v>13</v>
      </c>
      <c r="B501" t="s">
        <v>2455</v>
      </c>
      <c r="C501" t="s">
        <v>284</v>
      </c>
      <c r="D501" t="s">
        <v>285</v>
      </c>
      <c r="E501" t="s">
        <v>286</v>
      </c>
      <c r="F501" t="s">
        <v>248</v>
      </c>
      <c r="G501">
        <v>37.527850000000001</v>
      </c>
      <c r="H501">
        <v>-77.430983333333302</v>
      </c>
      <c r="I501" s="1">
        <v>44483.583333333299</v>
      </c>
      <c r="J501" t="s">
        <v>84</v>
      </c>
      <c r="K501" t="s">
        <v>85</v>
      </c>
      <c r="L501">
        <v>7</v>
      </c>
      <c r="M501" t="s">
        <v>287</v>
      </c>
      <c r="N501" t="s">
        <v>288</v>
      </c>
      <c r="O501">
        <v>78.024075925350203</v>
      </c>
      <c r="P501">
        <v>2.7399777900427602</v>
      </c>
      <c r="Q501">
        <v>162.23662765447548</v>
      </c>
      <c r="S501" t="str">
        <f t="shared" si="7"/>
        <v>VDH_100</v>
      </c>
    </row>
    <row r="502" spans="1:19" x14ac:dyDescent="0.2">
      <c r="A502" t="s">
        <v>13</v>
      </c>
      <c r="B502" t="s">
        <v>2455</v>
      </c>
      <c r="C502" t="s">
        <v>289</v>
      </c>
      <c r="D502" t="s">
        <v>285</v>
      </c>
      <c r="E502" t="s">
        <v>286</v>
      </c>
      <c r="F502" t="s">
        <v>248</v>
      </c>
      <c r="G502">
        <v>37.527850000000001</v>
      </c>
      <c r="H502">
        <v>-77.430983333333302</v>
      </c>
      <c r="I502" s="1">
        <v>44483.583333333299</v>
      </c>
      <c r="J502" t="s">
        <v>47</v>
      </c>
      <c r="K502" t="s">
        <v>48</v>
      </c>
      <c r="L502">
        <v>8</v>
      </c>
      <c r="M502" t="s">
        <v>290</v>
      </c>
      <c r="N502" t="s">
        <v>291</v>
      </c>
      <c r="O502">
        <v>78.227381408214598</v>
      </c>
      <c r="P502">
        <v>3.8399934419430801</v>
      </c>
      <c r="Q502">
        <v>69.120194499930747</v>
      </c>
      <c r="S502" t="str">
        <f t="shared" si="7"/>
        <v>DEQ_18</v>
      </c>
    </row>
    <row r="503" spans="1:19" x14ac:dyDescent="0.2">
      <c r="A503" t="s">
        <v>13</v>
      </c>
      <c r="B503" t="s">
        <v>2455</v>
      </c>
      <c r="C503" t="s">
        <v>292</v>
      </c>
      <c r="D503" t="s">
        <v>285</v>
      </c>
      <c r="E503" t="s">
        <v>286</v>
      </c>
      <c r="F503" t="s">
        <v>248</v>
      </c>
      <c r="G503">
        <v>37.527850000000001</v>
      </c>
      <c r="H503">
        <v>-77.430983333333302</v>
      </c>
      <c r="I503" s="1">
        <v>44483.583333333299</v>
      </c>
      <c r="J503" t="s">
        <v>76</v>
      </c>
      <c r="K503" t="s">
        <v>77</v>
      </c>
      <c r="L503">
        <v>5</v>
      </c>
      <c r="M503" t="s">
        <v>293</v>
      </c>
      <c r="N503" t="s">
        <v>294</v>
      </c>
      <c r="O503">
        <v>77.471388876438098</v>
      </c>
      <c r="P503">
        <v>11.820006184279899</v>
      </c>
      <c r="Q503">
        <v>24.36481978082967</v>
      </c>
      <c r="S503" t="str">
        <f t="shared" si="7"/>
        <v>DEQ_18</v>
      </c>
    </row>
    <row r="504" spans="1:19" x14ac:dyDescent="0.2">
      <c r="A504" t="s">
        <v>13</v>
      </c>
      <c r="B504" t="s">
        <v>2455</v>
      </c>
      <c r="C504" t="s">
        <v>120</v>
      </c>
      <c r="D504" t="s">
        <v>121</v>
      </c>
      <c r="E504" t="s">
        <v>122</v>
      </c>
      <c r="F504" t="s">
        <v>123</v>
      </c>
      <c r="G504">
        <v>37.66547222222222</v>
      </c>
      <c r="H504">
        <v>-77.889722222222233</v>
      </c>
      <c r="I504" s="1">
        <v>44484.541666666701</v>
      </c>
      <c r="J504" t="s">
        <v>47</v>
      </c>
      <c r="K504" t="s">
        <v>48</v>
      </c>
      <c r="L504">
        <v>7</v>
      </c>
      <c r="M504" t="s">
        <v>124</v>
      </c>
      <c r="N504" t="s">
        <v>125</v>
      </c>
      <c r="O504">
        <v>78.100781142711597</v>
      </c>
      <c r="P504">
        <v>4.0800095302984101</v>
      </c>
      <c r="Q504">
        <v>0</v>
      </c>
      <c r="S504" t="str">
        <f t="shared" si="7"/>
        <v/>
      </c>
    </row>
    <row r="505" spans="1:19" x14ac:dyDescent="0.2">
      <c r="A505" t="s">
        <v>13</v>
      </c>
      <c r="B505" t="s">
        <v>2455</v>
      </c>
      <c r="C505" t="s">
        <v>126</v>
      </c>
      <c r="D505" t="s">
        <v>121</v>
      </c>
      <c r="E505" t="s">
        <v>122</v>
      </c>
      <c r="F505" t="s">
        <v>123</v>
      </c>
      <c r="G505">
        <v>37.66547222222222</v>
      </c>
      <c r="H505">
        <v>-77.889722222222233</v>
      </c>
      <c r="I505" s="1">
        <v>44484.541666666701</v>
      </c>
      <c r="J505" t="s">
        <v>127</v>
      </c>
      <c r="K505" t="s">
        <v>128</v>
      </c>
      <c r="L505">
        <v>1</v>
      </c>
      <c r="M505" t="s">
        <v>129</v>
      </c>
      <c r="N505" t="s">
        <v>130</v>
      </c>
      <c r="O505">
        <v>62.092629075050397</v>
      </c>
      <c r="P505">
        <v>43.540000915527301</v>
      </c>
      <c r="Q505">
        <v>9.134656643252411</v>
      </c>
      <c r="S505" t="str">
        <f t="shared" si="7"/>
        <v/>
      </c>
    </row>
    <row r="506" spans="1:19" x14ac:dyDescent="0.2">
      <c r="A506" t="s">
        <v>13</v>
      </c>
      <c r="B506" t="s">
        <v>2455</v>
      </c>
      <c r="C506" t="s">
        <v>131</v>
      </c>
      <c r="D506" t="s">
        <v>121</v>
      </c>
      <c r="E506" t="s">
        <v>122</v>
      </c>
      <c r="F506" t="s">
        <v>123</v>
      </c>
      <c r="G506">
        <v>37.66547222222222</v>
      </c>
      <c r="H506">
        <v>-77.889722222222233</v>
      </c>
      <c r="I506" s="1">
        <v>44484.541666666701</v>
      </c>
      <c r="J506" t="s">
        <v>127</v>
      </c>
      <c r="K506" t="s">
        <v>128</v>
      </c>
      <c r="L506">
        <v>3</v>
      </c>
      <c r="M506" t="s">
        <v>132</v>
      </c>
      <c r="N506" t="s">
        <v>133</v>
      </c>
      <c r="O506">
        <v>67.567569017410307</v>
      </c>
      <c r="P506">
        <v>32.459998037666097</v>
      </c>
      <c r="Q506">
        <v>25.168996282970877</v>
      </c>
      <c r="S506" t="str">
        <f t="shared" si="7"/>
        <v>DEQ_18</v>
      </c>
    </row>
    <row r="507" spans="1:19" x14ac:dyDescent="0.2">
      <c r="A507" t="s">
        <v>13</v>
      </c>
      <c r="B507" t="s">
        <v>2455</v>
      </c>
      <c r="C507" t="s">
        <v>134</v>
      </c>
      <c r="D507" t="s">
        <v>121</v>
      </c>
      <c r="E507" t="s">
        <v>122</v>
      </c>
      <c r="F507" t="s">
        <v>123</v>
      </c>
      <c r="G507">
        <v>37.66547222222222</v>
      </c>
      <c r="H507">
        <v>-77.889722222222233</v>
      </c>
      <c r="I507" s="1">
        <v>44484.541666666701</v>
      </c>
      <c r="J507" t="s">
        <v>52</v>
      </c>
      <c r="K507" t="s">
        <v>53</v>
      </c>
      <c r="L507">
        <v>6</v>
      </c>
      <c r="M507" t="s">
        <v>135</v>
      </c>
      <c r="N507" t="s">
        <v>136</v>
      </c>
      <c r="O507">
        <v>76.913730800151797</v>
      </c>
      <c r="P507">
        <v>13.899994082748901</v>
      </c>
      <c r="Q507">
        <v>6.4707217610036816</v>
      </c>
      <c r="S507" t="str">
        <f t="shared" si="7"/>
        <v/>
      </c>
    </row>
    <row r="508" spans="1:19" x14ac:dyDescent="0.2">
      <c r="A508" t="s">
        <v>13</v>
      </c>
      <c r="B508" t="s">
        <v>2455</v>
      </c>
      <c r="C508" t="s">
        <v>137</v>
      </c>
      <c r="D508" t="s">
        <v>121</v>
      </c>
      <c r="E508" t="s">
        <v>122</v>
      </c>
      <c r="F508" t="s">
        <v>123</v>
      </c>
      <c r="G508">
        <v>37.66547222222222</v>
      </c>
      <c r="H508">
        <v>-77.889722222222233</v>
      </c>
      <c r="I508" s="1">
        <v>44484.541666666701</v>
      </c>
      <c r="J508" t="s">
        <v>76</v>
      </c>
      <c r="K508" t="s">
        <v>77</v>
      </c>
      <c r="L508">
        <v>1</v>
      </c>
      <c r="M508" t="s">
        <v>138</v>
      </c>
      <c r="N508" t="s">
        <v>139</v>
      </c>
      <c r="O508">
        <v>74.716785550117507</v>
      </c>
      <c r="P508">
        <v>23.939991369843501</v>
      </c>
      <c r="Q508">
        <v>30.717834457347244</v>
      </c>
      <c r="S508" t="str">
        <f t="shared" si="7"/>
        <v>DEQ_18</v>
      </c>
    </row>
    <row r="509" spans="1:19" x14ac:dyDescent="0.2">
      <c r="A509" t="s">
        <v>13</v>
      </c>
      <c r="B509" t="s">
        <v>2455</v>
      </c>
      <c r="C509" t="s">
        <v>140</v>
      </c>
      <c r="D509" t="s">
        <v>121</v>
      </c>
      <c r="E509" t="s">
        <v>122</v>
      </c>
      <c r="F509" t="s">
        <v>123</v>
      </c>
      <c r="G509">
        <v>37.66547222222222</v>
      </c>
      <c r="H509">
        <v>-77.889722222222233</v>
      </c>
      <c r="I509" s="1">
        <v>44484.541666666701</v>
      </c>
      <c r="J509" t="s">
        <v>76</v>
      </c>
      <c r="K509" t="s">
        <v>77</v>
      </c>
      <c r="L509">
        <v>1</v>
      </c>
      <c r="M509" t="s">
        <v>141</v>
      </c>
      <c r="N509" t="s">
        <v>142</v>
      </c>
      <c r="O509">
        <v>78.899639844894395</v>
      </c>
      <c r="P509">
        <v>4.8000097740441596</v>
      </c>
      <c r="Q509">
        <v>10.125600569249899</v>
      </c>
      <c r="S509" t="str">
        <f t="shared" si="7"/>
        <v/>
      </c>
    </row>
    <row r="510" spans="1:19" x14ac:dyDescent="0.2">
      <c r="A510" t="s">
        <v>13</v>
      </c>
      <c r="B510" t="s">
        <v>2455</v>
      </c>
      <c r="C510" t="s">
        <v>143</v>
      </c>
      <c r="D510" t="s">
        <v>121</v>
      </c>
      <c r="E510" t="s">
        <v>122</v>
      </c>
      <c r="F510" t="s">
        <v>123</v>
      </c>
      <c r="G510">
        <v>37.66547222222222</v>
      </c>
      <c r="H510">
        <v>-77.889722222222233</v>
      </c>
      <c r="I510" s="1">
        <v>44484.541666666701</v>
      </c>
      <c r="J510" t="s">
        <v>144</v>
      </c>
      <c r="K510" t="s">
        <v>145</v>
      </c>
      <c r="L510">
        <v>1</v>
      </c>
      <c r="M510" t="s">
        <v>146</v>
      </c>
      <c r="N510" t="s">
        <v>147</v>
      </c>
      <c r="O510">
        <v>76.846580207347898</v>
      </c>
      <c r="P510">
        <v>6.6600082209333804</v>
      </c>
      <c r="Q510">
        <v>4.9046895663565948</v>
      </c>
      <c r="S510" t="str">
        <f t="shared" si="7"/>
        <v/>
      </c>
    </row>
    <row r="511" spans="1:19" x14ac:dyDescent="0.2">
      <c r="A511" t="s">
        <v>13</v>
      </c>
      <c r="B511" t="s">
        <v>2455</v>
      </c>
      <c r="C511" t="s">
        <v>148</v>
      </c>
      <c r="D511" t="s">
        <v>121</v>
      </c>
      <c r="E511" t="s">
        <v>122</v>
      </c>
      <c r="F511" t="s">
        <v>123</v>
      </c>
      <c r="G511">
        <v>37.66547222222222</v>
      </c>
      <c r="H511">
        <v>-77.889722222222233</v>
      </c>
      <c r="I511" s="1">
        <v>44484.541666666701</v>
      </c>
      <c r="J511" t="s">
        <v>144</v>
      </c>
      <c r="K511" t="s">
        <v>145</v>
      </c>
      <c r="L511">
        <v>2</v>
      </c>
      <c r="M511" t="s">
        <v>149</v>
      </c>
      <c r="N511" t="s">
        <v>150</v>
      </c>
      <c r="O511">
        <v>79.413503408432007</v>
      </c>
      <c r="P511">
        <v>2.56001949310303</v>
      </c>
      <c r="Q511">
        <v>26.309452168300794</v>
      </c>
      <c r="S511" t="str">
        <f t="shared" si="7"/>
        <v>DEQ_18</v>
      </c>
    </row>
    <row r="512" spans="1:19" x14ac:dyDescent="0.2">
      <c r="A512" t="s">
        <v>13</v>
      </c>
      <c r="B512" t="s">
        <v>2455</v>
      </c>
      <c r="C512" t="s">
        <v>675</v>
      </c>
      <c r="D512" t="s">
        <v>676</v>
      </c>
      <c r="E512" t="s">
        <v>677</v>
      </c>
      <c r="F512" t="s">
        <v>678</v>
      </c>
      <c r="G512">
        <v>37.185533333333296</v>
      </c>
      <c r="H512">
        <v>-76.556600000000003</v>
      </c>
      <c r="I512" s="1">
        <v>44487.458333333299</v>
      </c>
      <c r="J512" t="s">
        <v>84</v>
      </c>
      <c r="K512" t="s">
        <v>85</v>
      </c>
      <c r="L512">
        <v>6</v>
      </c>
      <c r="M512" t="s">
        <v>679</v>
      </c>
      <c r="N512" t="s">
        <v>680</v>
      </c>
      <c r="O512">
        <v>76.048569381237002</v>
      </c>
      <c r="P512">
        <v>5.06000535096973</v>
      </c>
      <c r="Q512">
        <v>0</v>
      </c>
      <c r="S512" t="str">
        <f t="shared" si="7"/>
        <v/>
      </c>
    </row>
    <row r="513" spans="1:19" x14ac:dyDescent="0.2">
      <c r="A513" t="s">
        <v>13</v>
      </c>
      <c r="B513" t="s">
        <v>2455</v>
      </c>
      <c r="C513" t="s">
        <v>681</v>
      </c>
      <c r="D513" t="s">
        <v>676</v>
      </c>
      <c r="E513" t="s">
        <v>677</v>
      </c>
      <c r="F513" t="s">
        <v>678</v>
      </c>
      <c r="G513">
        <v>37.185533333333296</v>
      </c>
      <c r="H513">
        <v>-76.556600000000003</v>
      </c>
      <c r="I513" s="1">
        <v>44487.458333333299</v>
      </c>
      <c r="J513" t="s">
        <v>127</v>
      </c>
      <c r="K513" t="s">
        <v>128</v>
      </c>
      <c r="L513">
        <v>4</v>
      </c>
      <c r="M513" t="s">
        <v>682</v>
      </c>
      <c r="N513" t="s">
        <v>683</v>
      </c>
      <c r="O513">
        <v>69.671502709388704</v>
      </c>
      <c r="P513">
        <v>32.660006545484102</v>
      </c>
      <c r="Q513">
        <v>5.3385145844717368</v>
      </c>
      <c r="S513" t="str">
        <f t="shared" si="7"/>
        <v/>
      </c>
    </row>
    <row r="514" spans="1:19" x14ac:dyDescent="0.2">
      <c r="A514" t="s">
        <v>13</v>
      </c>
      <c r="B514" t="s">
        <v>2455</v>
      </c>
      <c r="C514" t="s">
        <v>684</v>
      </c>
      <c r="D514" t="s">
        <v>676</v>
      </c>
      <c r="E514" t="s">
        <v>677</v>
      </c>
      <c r="F514" t="s">
        <v>678</v>
      </c>
      <c r="G514">
        <v>37.185533333333296</v>
      </c>
      <c r="H514">
        <v>-76.556600000000003</v>
      </c>
      <c r="I514" s="1">
        <v>44487.458333333299</v>
      </c>
      <c r="J514" t="s">
        <v>60</v>
      </c>
      <c r="K514" t="s">
        <v>61</v>
      </c>
      <c r="L514">
        <v>10</v>
      </c>
      <c r="M514" t="s">
        <v>685</v>
      </c>
      <c r="N514" t="s">
        <v>686</v>
      </c>
      <c r="O514">
        <v>80.148264765739398</v>
      </c>
      <c r="P514">
        <v>2.5400161393918101</v>
      </c>
      <c r="Q514">
        <v>0</v>
      </c>
      <c r="S514" t="str">
        <f t="shared" ref="S514:S577" si="8">IF(Q514&gt;500,"VDH_500",IF(Q514&gt;100,"VDH_100",IF(Q514&gt;18,"DEQ_18","")))</f>
        <v/>
      </c>
    </row>
    <row r="515" spans="1:19" x14ac:dyDescent="0.2">
      <c r="A515" t="s">
        <v>13</v>
      </c>
      <c r="B515" t="s">
        <v>2455</v>
      </c>
      <c r="C515" t="s">
        <v>193</v>
      </c>
      <c r="D515" t="s">
        <v>194</v>
      </c>
      <c r="E515" t="s">
        <v>195</v>
      </c>
      <c r="F515" t="s">
        <v>196</v>
      </c>
      <c r="G515">
        <v>37.550012000000002</v>
      </c>
      <c r="H515">
        <v>-77.511444999999995</v>
      </c>
      <c r="I515" s="1">
        <v>44487.5</v>
      </c>
      <c r="J515" t="s">
        <v>84</v>
      </c>
      <c r="K515" t="s">
        <v>85</v>
      </c>
      <c r="L515">
        <v>1</v>
      </c>
      <c r="M515" t="s">
        <v>197</v>
      </c>
      <c r="N515" t="s">
        <v>198</v>
      </c>
      <c r="O515">
        <v>78.3770352602005</v>
      </c>
      <c r="P515">
        <v>3.8800001493655101</v>
      </c>
      <c r="Q515">
        <v>5.9492082588925665</v>
      </c>
      <c r="S515" t="str">
        <f t="shared" si="8"/>
        <v/>
      </c>
    </row>
    <row r="516" spans="1:19" x14ac:dyDescent="0.2">
      <c r="A516" t="s">
        <v>13</v>
      </c>
      <c r="B516" t="s">
        <v>2455</v>
      </c>
      <c r="C516" t="s">
        <v>199</v>
      </c>
      <c r="D516" t="s">
        <v>194</v>
      </c>
      <c r="E516" t="s">
        <v>195</v>
      </c>
      <c r="F516" t="s">
        <v>196</v>
      </c>
      <c r="G516">
        <v>37.550012000000002</v>
      </c>
      <c r="H516">
        <v>-77.511444999999995</v>
      </c>
      <c r="I516" s="1">
        <v>44487.5</v>
      </c>
      <c r="J516" t="s">
        <v>84</v>
      </c>
      <c r="K516" t="s">
        <v>85</v>
      </c>
      <c r="L516">
        <v>1</v>
      </c>
      <c r="M516" t="s">
        <v>197</v>
      </c>
      <c r="N516" t="s">
        <v>198</v>
      </c>
      <c r="O516">
        <v>78.3770352602005</v>
      </c>
      <c r="P516">
        <v>3.8800001493655101</v>
      </c>
      <c r="Q516">
        <v>5.7718267885894541</v>
      </c>
      <c r="S516" t="str">
        <f t="shared" si="8"/>
        <v/>
      </c>
    </row>
    <row r="517" spans="1:19" x14ac:dyDescent="0.2">
      <c r="A517" t="s">
        <v>13</v>
      </c>
      <c r="B517" t="s">
        <v>2455</v>
      </c>
      <c r="C517" t="s">
        <v>200</v>
      </c>
      <c r="D517" t="s">
        <v>194</v>
      </c>
      <c r="E517" t="s">
        <v>195</v>
      </c>
      <c r="F517" t="s">
        <v>196</v>
      </c>
      <c r="G517">
        <v>37.550012000000002</v>
      </c>
      <c r="H517">
        <v>-77.511444999999995</v>
      </c>
      <c r="I517" s="1">
        <v>44487.5</v>
      </c>
      <c r="J517" t="s">
        <v>68</v>
      </c>
      <c r="K517" t="s">
        <v>69</v>
      </c>
      <c r="L517">
        <v>5</v>
      </c>
      <c r="M517" t="s">
        <v>201</v>
      </c>
      <c r="N517" t="s">
        <v>202</v>
      </c>
      <c r="O517">
        <v>76.497104763984694</v>
      </c>
      <c r="P517">
        <v>16.380000161007001</v>
      </c>
      <c r="Q517">
        <v>161.21816281756327</v>
      </c>
      <c r="S517" t="str">
        <f t="shared" si="8"/>
        <v>VDH_100</v>
      </c>
    </row>
    <row r="518" spans="1:19" x14ac:dyDescent="0.2">
      <c r="A518" t="s">
        <v>13</v>
      </c>
      <c r="B518" t="s">
        <v>2455</v>
      </c>
      <c r="C518" t="s">
        <v>203</v>
      </c>
      <c r="D518" t="s">
        <v>194</v>
      </c>
      <c r="E518" t="s">
        <v>195</v>
      </c>
      <c r="F518" t="s">
        <v>196</v>
      </c>
      <c r="G518">
        <v>37.550012000000002</v>
      </c>
      <c r="H518">
        <v>-77.511444999999995</v>
      </c>
      <c r="I518" s="1">
        <v>44487.5</v>
      </c>
      <c r="J518" t="s">
        <v>76</v>
      </c>
      <c r="K518" t="s">
        <v>77</v>
      </c>
      <c r="L518">
        <v>1</v>
      </c>
      <c r="M518" t="s">
        <v>204</v>
      </c>
      <c r="N518" t="s">
        <v>205</v>
      </c>
      <c r="O518">
        <v>77.890476584434495</v>
      </c>
      <c r="P518">
        <v>16.400003805756601</v>
      </c>
      <c r="Q518">
        <v>10.573618987649462</v>
      </c>
      <c r="S518" t="str">
        <f t="shared" si="8"/>
        <v/>
      </c>
    </row>
    <row r="519" spans="1:19" x14ac:dyDescent="0.2">
      <c r="A519" t="s">
        <v>13</v>
      </c>
      <c r="B519" t="s">
        <v>2455</v>
      </c>
      <c r="C519" t="s">
        <v>206</v>
      </c>
      <c r="D519" t="s">
        <v>194</v>
      </c>
      <c r="E519" t="s">
        <v>195</v>
      </c>
      <c r="F519" t="s">
        <v>196</v>
      </c>
      <c r="G519">
        <v>37.550012000000002</v>
      </c>
      <c r="H519">
        <v>-77.511444999999995</v>
      </c>
      <c r="I519" s="1">
        <v>44487.5</v>
      </c>
      <c r="J519" t="s">
        <v>76</v>
      </c>
      <c r="K519" t="s">
        <v>77</v>
      </c>
      <c r="L519">
        <v>1</v>
      </c>
      <c r="M519" t="s">
        <v>207</v>
      </c>
      <c r="N519" t="s">
        <v>208</v>
      </c>
      <c r="O519">
        <v>79.122978448867798</v>
      </c>
      <c r="P519">
        <v>8.5800170199945605</v>
      </c>
      <c r="Q519">
        <v>11.18950032996222</v>
      </c>
      <c r="S519" t="str">
        <f t="shared" si="8"/>
        <v/>
      </c>
    </row>
    <row r="520" spans="1:19" x14ac:dyDescent="0.2">
      <c r="A520" t="s">
        <v>13</v>
      </c>
      <c r="B520" t="s">
        <v>2455</v>
      </c>
      <c r="C520" t="s">
        <v>209</v>
      </c>
      <c r="D520" t="s">
        <v>194</v>
      </c>
      <c r="E520" t="s">
        <v>195</v>
      </c>
      <c r="F520" t="s">
        <v>196</v>
      </c>
      <c r="G520">
        <v>37.550012000000002</v>
      </c>
      <c r="H520">
        <v>-77.511444999999995</v>
      </c>
      <c r="I520" s="1">
        <v>44487.5</v>
      </c>
      <c r="J520" t="s">
        <v>76</v>
      </c>
      <c r="K520" t="s">
        <v>77</v>
      </c>
      <c r="L520">
        <v>1</v>
      </c>
      <c r="M520" t="s">
        <v>210</v>
      </c>
      <c r="N520" t="s">
        <v>211</v>
      </c>
      <c r="O520">
        <v>78.6539435386658</v>
      </c>
      <c r="P520">
        <v>10.500001953914801</v>
      </c>
      <c r="Q520">
        <v>162.23430666821389</v>
      </c>
      <c r="S520" t="str">
        <f t="shared" si="8"/>
        <v>VDH_100</v>
      </c>
    </row>
    <row r="521" spans="1:19" x14ac:dyDescent="0.2">
      <c r="A521" t="s">
        <v>13</v>
      </c>
      <c r="B521" t="s">
        <v>2455</v>
      </c>
      <c r="C521" t="s">
        <v>212</v>
      </c>
      <c r="D521" t="s">
        <v>194</v>
      </c>
      <c r="E521" t="s">
        <v>195</v>
      </c>
      <c r="F521" t="s">
        <v>196</v>
      </c>
      <c r="G521">
        <v>37.550012000000002</v>
      </c>
      <c r="H521">
        <v>-77.511444999999995</v>
      </c>
      <c r="I521" s="1">
        <v>44487.5</v>
      </c>
      <c r="J521" t="s">
        <v>76</v>
      </c>
      <c r="K521" t="s">
        <v>77</v>
      </c>
      <c r="L521">
        <v>4</v>
      </c>
      <c r="M521" t="s">
        <v>213</v>
      </c>
      <c r="N521" t="s">
        <v>214</v>
      </c>
      <c r="O521">
        <v>81.103281676769299</v>
      </c>
      <c r="P521">
        <v>5.1800010260194496</v>
      </c>
      <c r="Q521">
        <v>127.75195788150313</v>
      </c>
      <c r="S521" t="str">
        <f t="shared" si="8"/>
        <v>VDH_100</v>
      </c>
    </row>
    <row r="522" spans="1:19" x14ac:dyDescent="0.2">
      <c r="A522" t="s">
        <v>13</v>
      </c>
      <c r="B522" t="s">
        <v>2455</v>
      </c>
      <c r="C522" t="s">
        <v>215</v>
      </c>
      <c r="D522" t="s">
        <v>194</v>
      </c>
      <c r="E522" t="s">
        <v>195</v>
      </c>
      <c r="F522" t="s">
        <v>196</v>
      </c>
      <c r="G522">
        <v>37.550012000000002</v>
      </c>
      <c r="H522">
        <v>-77.511444999999995</v>
      </c>
      <c r="I522" s="1">
        <v>44487.5</v>
      </c>
      <c r="J522" t="s">
        <v>144</v>
      </c>
      <c r="K522" t="s">
        <v>145</v>
      </c>
      <c r="L522">
        <v>1</v>
      </c>
      <c r="M522" t="s">
        <v>216</v>
      </c>
      <c r="N522" t="s">
        <v>217</v>
      </c>
      <c r="O522">
        <v>79.458121955394702</v>
      </c>
      <c r="P522">
        <v>8.0800056457519496</v>
      </c>
      <c r="Q522">
        <v>21.89439057920994</v>
      </c>
      <c r="S522" t="str">
        <f t="shared" si="8"/>
        <v>DEQ_18</v>
      </c>
    </row>
    <row r="523" spans="1:19" x14ac:dyDescent="0.2">
      <c r="A523" t="s">
        <v>13</v>
      </c>
      <c r="B523" t="s">
        <v>2455</v>
      </c>
      <c r="C523" t="s">
        <v>218</v>
      </c>
      <c r="D523" t="s">
        <v>194</v>
      </c>
      <c r="E523" t="s">
        <v>195</v>
      </c>
      <c r="F523" t="s">
        <v>196</v>
      </c>
      <c r="G523">
        <v>37.550012000000002</v>
      </c>
      <c r="H523">
        <v>-77.511444999999995</v>
      </c>
      <c r="I523" s="1">
        <v>44487.5</v>
      </c>
      <c r="J523" t="s">
        <v>144</v>
      </c>
      <c r="K523" t="s">
        <v>145</v>
      </c>
      <c r="L523">
        <v>1</v>
      </c>
      <c r="M523" t="s">
        <v>219</v>
      </c>
      <c r="N523" t="s">
        <v>220</v>
      </c>
      <c r="O523">
        <v>77.586211264133496</v>
      </c>
      <c r="P523">
        <v>10.940002975985401</v>
      </c>
      <c r="Q523">
        <v>65.304633442841094</v>
      </c>
      <c r="S523" t="str">
        <f t="shared" si="8"/>
        <v>DEQ_18</v>
      </c>
    </row>
    <row r="524" spans="1:19" x14ac:dyDescent="0.2">
      <c r="A524" t="s">
        <v>13</v>
      </c>
      <c r="B524" t="s">
        <v>2455</v>
      </c>
      <c r="C524" t="s">
        <v>221</v>
      </c>
      <c r="D524" t="s">
        <v>194</v>
      </c>
      <c r="E524" t="s">
        <v>195</v>
      </c>
      <c r="F524" t="s">
        <v>196</v>
      </c>
      <c r="G524">
        <v>37.550012000000002</v>
      </c>
      <c r="H524">
        <v>-77.511444999999995</v>
      </c>
      <c r="I524" s="1">
        <v>44487.5</v>
      </c>
      <c r="J524" t="s">
        <v>144</v>
      </c>
      <c r="K524" t="s">
        <v>145</v>
      </c>
      <c r="L524">
        <v>1</v>
      </c>
      <c r="M524" t="s">
        <v>222</v>
      </c>
      <c r="N524" t="s">
        <v>223</v>
      </c>
      <c r="O524">
        <v>81.260181963443799</v>
      </c>
      <c r="P524">
        <v>3.0400036484934398</v>
      </c>
      <c r="Q524">
        <v>134.08514163029321</v>
      </c>
      <c r="S524" t="str">
        <f t="shared" si="8"/>
        <v>VDH_100</v>
      </c>
    </row>
    <row r="525" spans="1:19" x14ac:dyDescent="0.2">
      <c r="A525" t="s">
        <v>13</v>
      </c>
      <c r="B525" t="s">
        <v>2455</v>
      </c>
      <c r="C525" t="s">
        <v>224</v>
      </c>
      <c r="D525" t="s">
        <v>194</v>
      </c>
      <c r="E525" t="s">
        <v>195</v>
      </c>
      <c r="F525" t="s">
        <v>196</v>
      </c>
      <c r="G525">
        <v>37.550012000000002</v>
      </c>
      <c r="H525">
        <v>-77.511444999999995</v>
      </c>
      <c r="I525" s="1">
        <v>44487.5</v>
      </c>
      <c r="J525" t="s">
        <v>144</v>
      </c>
      <c r="K525" t="s">
        <v>145</v>
      </c>
      <c r="L525">
        <v>2</v>
      </c>
      <c r="M525" t="s">
        <v>225</v>
      </c>
      <c r="N525" t="s">
        <v>226</v>
      </c>
      <c r="O525">
        <v>79.485775530338302</v>
      </c>
      <c r="P525">
        <v>7.4199913069605801</v>
      </c>
      <c r="Q525">
        <v>3.0513943291418704</v>
      </c>
      <c r="S525" t="str">
        <f t="shared" si="8"/>
        <v/>
      </c>
    </row>
    <row r="526" spans="1:19" x14ac:dyDescent="0.2">
      <c r="A526" t="s">
        <v>13</v>
      </c>
      <c r="B526" t="s">
        <v>2455</v>
      </c>
      <c r="C526" t="s">
        <v>435</v>
      </c>
      <c r="D526" t="s">
        <v>436</v>
      </c>
      <c r="E526" t="s">
        <v>437</v>
      </c>
      <c r="F526" t="s">
        <v>438</v>
      </c>
      <c r="G526">
        <v>37.247466000000003</v>
      </c>
      <c r="H526">
        <v>-77.067762999999999</v>
      </c>
      <c r="I526" s="1">
        <v>44488.5</v>
      </c>
      <c r="J526" t="s">
        <v>84</v>
      </c>
      <c r="K526" t="s">
        <v>85</v>
      </c>
      <c r="L526">
        <v>5</v>
      </c>
      <c r="M526" t="s">
        <v>439</v>
      </c>
      <c r="N526" t="s">
        <v>440</v>
      </c>
      <c r="O526">
        <v>78.684215247631101</v>
      </c>
      <c r="P526">
        <v>3.9399863453581898</v>
      </c>
      <c r="Q526">
        <v>68.677654937488356</v>
      </c>
      <c r="S526" t="str">
        <f t="shared" si="8"/>
        <v>DEQ_18</v>
      </c>
    </row>
    <row r="527" spans="1:19" x14ac:dyDescent="0.2">
      <c r="A527" t="s">
        <v>13</v>
      </c>
      <c r="B527" t="s">
        <v>2455</v>
      </c>
      <c r="C527" t="s">
        <v>441</v>
      </c>
      <c r="D527" t="s">
        <v>436</v>
      </c>
      <c r="E527" t="s">
        <v>437</v>
      </c>
      <c r="F527" t="s">
        <v>438</v>
      </c>
      <c r="G527">
        <v>37.247466000000003</v>
      </c>
      <c r="H527">
        <v>-77.067762999999999</v>
      </c>
      <c r="I527" s="1">
        <v>44488.5</v>
      </c>
      <c r="J527" t="s">
        <v>76</v>
      </c>
      <c r="K527" t="s">
        <v>77</v>
      </c>
      <c r="L527">
        <v>1</v>
      </c>
      <c r="M527" t="s">
        <v>442</v>
      </c>
      <c r="N527" t="s">
        <v>443</v>
      </c>
      <c r="O527">
        <v>79.924231767654405</v>
      </c>
      <c r="P527">
        <v>7.5800181366503203</v>
      </c>
      <c r="Q527">
        <v>16.638746127839468</v>
      </c>
      <c r="S527" t="str">
        <f t="shared" si="8"/>
        <v/>
      </c>
    </row>
    <row r="528" spans="1:19" x14ac:dyDescent="0.2">
      <c r="A528" t="s">
        <v>13</v>
      </c>
      <c r="B528" t="s">
        <v>2455</v>
      </c>
      <c r="C528" t="s">
        <v>295</v>
      </c>
      <c r="D528" t="s">
        <v>296</v>
      </c>
      <c r="E528" t="s">
        <v>297</v>
      </c>
      <c r="F528" t="s">
        <v>298</v>
      </c>
      <c r="G528">
        <v>37.436944445000002</v>
      </c>
      <c r="H528">
        <v>-77.427777778000006</v>
      </c>
      <c r="I528" s="1">
        <v>44489.458333333299</v>
      </c>
      <c r="J528" t="s">
        <v>84</v>
      </c>
      <c r="K528" t="s">
        <v>85</v>
      </c>
      <c r="L528">
        <v>2</v>
      </c>
      <c r="M528" t="s">
        <v>299</v>
      </c>
      <c r="N528" t="s">
        <v>300</v>
      </c>
      <c r="O528">
        <v>78.335954248905196</v>
      </c>
      <c r="P528">
        <v>2.9599905246868699</v>
      </c>
      <c r="Q528">
        <v>65.421972447346235</v>
      </c>
      <c r="S528" t="str">
        <f t="shared" si="8"/>
        <v>DEQ_18</v>
      </c>
    </row>
    <row r="529" spans="1:19" x14ac:dyDescent="0.2">
      <c r="A529" t="s">
        <v>13</v>
      </c>
      <c r="B529" t="s">
        <v>2455</v>
      </c>
      <c r="C529" t="s">
        <v>301</v>
      </c>
      <c r="D529" t="s">
        <v>296</v>
      </c>
      <c r="E529" t="s">
        <v>297</v>
      </c>
      <c r="F529" t="s">
        <v>298</v>
      </c>
      <c r="G529">
        <v>37.436944445000002</v>
      </c>
      <c r="H529">
        <v>-77.427777778000006</v>
      </c>
      <c r="I529" s="1">
        <v>44489.458333333299</v>
      </c>
      <c r="J529" t="s">
        <v>84</v>
      </c>
      <c r="K529" t="s">
        <v>85</v>
      </c>
      <c r="L529">
        <v>2</v>
      </c>
      <c r="M529" t="s">
        <v>302</v>
      </c>
      <c r="N529" t="s">
        <v>303</v>
      </c>
      <c r="O529">
        <v>77.925062179565401</v>
      </c>
      <c r="P529">
        <v>4.1999816312454596</v>
      </c>
      <c r="Q529">
        <v>164.35265685525218</v>
      </c>
      <c r="S529" t="str">
        <f t="shared" si="8"/>
        <v>VDH_100</v>
      </c>
    </row>
    <row r="530" spans="1:19" x14ac:dyDescent="0.2">
      <c r="A530" t="s">
        <v>13</v>
      </c>
      <c r="B530" t="s">
        <v>2455</v>
      </c>
      <c r="C530" t="s">
        <v>316</v>
      </c>
      <c r="D530" t="s">
        <v>296</v>
      </c>
      <c r="E530" t="s">
        <v>317</v>
      </c>
      <c r="F530" t="s">
        <v>318</v>
      </c>
      <c r="G530">
        <v>37.406383333333302</v>
      </c>
      <c r="H530">
        <v>-77.305549999999997</v>
      </c>
      <c r="I530" s="1">
        <v>44489.5</v>
      </c>
      <c r="J530" t="s">
        <v>34</v>
      </c>
      <c r="K530" t="s">
        <v>35</v>
      </c>
      <c r="L530">
        <v>2</v>
      </c>
      <c r="M530" t="s">
        <v>319</v>
      </c>
      <c r="N530" t="s">
        <v>320</v>
      </c>
      <c r="O530">
        <v>76.245211064815507</v>
      </c>
      <c r="P530">
        <v>15.2000191155821</v>
      </c>
      <c r="Q530">
        <v>7.8742147299121754</v>
      </c>
      <c r="S530" t="str">
        <f t="shared" si="8"/>
        <v/>
      </c>
    </row>
    <row r="531" spans="1:19" x14ac:dyDescent="0.2">
      <c r="A531" t="s">
        <v>13</v>
      </c>
      <c r="B531" t="s">
        <v>2455</v>
      </c>
      <c r="C531" t="s">
        <v>321</v>
      </c>
      <c r="D531" t="s">
        <v>296</v>
      </c>
      <c r="E531" t="s">
        <v>317</v>
      </c>
      <c r="F531" t="s">
        <v>318</v>
      </c>
      <c r="G531">
        <v>37.406383333333302</v>
      </c>
      <c r="H531">
        <v>-77.305549999999997</v>
      </c>
      <c r="I531" s="1">
        <v>44489.5</v>
      </c>
      <c r="J531" t="s">
        <v>76</v>
      </c>
      <c r="K531" t="s">
        <v>77</v>
      </c>
      <c r="L531">
        <v>2</v>
      </c>
      <c r="M531" t="s">
        <v>322</v>
      </c>
      <c r="N531" t="s">
        <v>323</v>
      </c>
      <c r="O531">
        <v>81.802426278591199</v>
      </c>
      <c r="P531">
        <v>2.88000097498298</v>
      </c>
      <c r="Q531">
        <v>480.25100819120337</v>
      </c>
      <c r="S531" t="str">
        <f t="shared" si="8"/>
        <v>VDH_100</v>
      </c>
    </row>
    <row r="532" spans="1:19" x14ac:dyDescent="0.2">
      <c r="A532" t="s">
        <v>13</v>
      </c>
      <c r="B532" t="s">
        <v>2455</v>
      </c>
      <c r="C532" t="s">
        <v>324</v>
      </c>
      <c r="D532" t="s">
        <v>296</v>
      </c>
      <c r="E532" t="s">
        <v>317</v>
      </c>
      <c r="F532" t="s">
        <v>318</v>
      </c>
      <c r="G532">
        <v>37.406383333333302</v>
      </c>
      <c r="H532">
        <v>-77.305549999999997</v>
      </c>
      <c r="I532" s="1">
        <v>44489.5</v>
      </c>
      <c r="J532" t="s">
        <v>144</v>
      </c>
      <c r="K532" t="s">
        <v>145</v>
      </c>
      <c r="L532">
        <v>1</v>
      </c>
      <c r="M532" t="s">
        <v>325</v>
      </c>
      <c r="N532" t="s">
        <v>326</v>
      </c>
      <c r="O532">
        <v>78.972402215003996</v>
      </c>
      <c r="P532">
        <v>11.560011189431</v>
      </c>
      <c r="Q532">
        <v>13.137291897342578</v>
      </c>
      <c r="S532" t="str">
        <f t="shared" si="8"/>
        <v/>
      </c>
    </row>
    <row r="533" spans="1:19" x14ac:dyDescent="0.2">
      <c r="A533" t="s">
        <v>13</v>
      </c>
      <c r="B533" t="s">
        <v>2455</v>
      </c>
      <c r="C533" t="s">
        <v>1349</v>
      </c>
      <c r="D533" t="s">
        <v>1350</v>
      </c>
      <c r="E533" t="s">
        <v>1351</v>
      </c>
      <c r="F533" t="s">
        <v>1352</v>
      </c>
      <c r="G533">
        <v>36.555</v>
      </c>
      <c r="H533">
        <v>-78.468333333999993</v>
      </c>
      <c r="I533" s="1">
        <v>44496.416666666701</v>
      </c>
      <c r="J533" t="s">
        <v>249</v>
      </c>
      <c r="K533" t="s">
        <v>250</v>
      </c>
      <c r="L533">
        <v>4</v>
      </c>
      <c r="M533" t="s">
        <v>1353</v>
      </c>
      <c r="N533" t="s">
        <v>1354</v>
      </c>
      <c r="O533">
        <v>78.637410700321198</v>
      </c>
      <c r="P533">
        <v>6.7200185731053397</v>
      </c>
      <c r="Q533">
        <v>45.120936439493434</v>
      </c>
      <c r="S533" t="str">
        <f t="shared" si="8"/>
        <v>DEQ_18</v>
      </c>
    </row>
    <row r="534" spans="1:19" x14ac:dyDescent="0.2">
      <c r="A534" t="s">
        <v>13</v>
      </c>
      <c r="B534" t="s">
        <v>2455</v>
      </c>
      <c r="C534" t="s">
        <v>1355</v>
      </c>
      <c r="D534" t="s">
        <v>1350</v>
      </c>
      <c r="E534" t="s">
        <v>1351</v>
      </c>
      <c r="F534" t="s">
        <v>1352</v>
      </c>
      <c r="G534">
        <v>36.555</v>
      </c>
      <c r="H534">
        <v>-78.468333333999993</v>
      </c>
      <c r="I534" s="1">
        <v>44496.416666666701</v>
      </c>
      <c r="J534" t="s">
        <v>249</v>
      </c>
      <c r="K534" t="s">
        <v>250</v>
      </c>
      <c r="L534">
        <v>4</v>
      </c>
      <c r="M534" t="s">
        <v>1356</v>
      </c>
      <c r="N534" t="s">
        <v>1357</v>
      </c>
      <c r="O534">
        <v>76.012454926967607</v>
      </c>
      <c r="P534">
        <v>14.259981689974699</v>
      </c>
      <c r="Q534">
        <v>45.186233544350927</v>
      </c>
      <c r="S534" t="str">
        <f t="shared" si="8"/>
        <v>DEQ_18</v>
      </c>
    </row>
    <row r="535" spans="1:19" x14ac:dyDescent="0.2">
      <c r="A535" t="s">
        <v>13</v>
      </c>
      <c r="B535" t="s">
        <v>2455</v>
      </c>
      <c r="C535" t="s">
        <v>1358</v>
      </c>
      <c r="D535" t="s">
        <v>1350</v>
      </c>
      <c r="E535" t="s">
        <v>1351</v>
      </c>
      <c r="F535" t="s">
        <v>1352</v>
      </c>
      <c r="G535">
        <v>36.555</v>
      </c>
      <c r="H535">
        <v>-78.468333333999993</v>
      </c>
      <c r="I535" s="1">
        <v>44496.416666666701</v>
      </c>
      <c r="J535" t="s">
        <v>249</v>
      </c>
      <c r="K535" t="s">
        <v>250</v>
      </c>
      <c r="L535">
        <v>4</v>
      </c>
      <c r="M535" t="s">
        <v>1359</v>
      </c>
      <c r="N535" t="s">
        <v>1360</v>
      </c>
      <c r="O535">
        <v>76.966935396194501</v>
      </c>
      <c r="P535">
        <v>11.9000195991248</v>
      </c>
      <c r="Q535">
        <v>51.250143152793271</v>
      </c>
      <c r="S535" t="str">
        <f t="shared" si="8"/>
        <v>DEQ_18</v>
      </c>
    </row>
    <row r="536" spans="1:19" x14ac:dyDescent="0.2">
      <c r="A536" t="s">
        <v>13</v>
      </c>
      <c r="B536" t="s">
        <v>2455</v>
      </c>
      <c r="C536" t="s">
        <v>1361</v>
      </c>
      <c r="D536" t="s">
        <v>1350</v>
      </c>
      <c r="E536" t="s">
        <v>1351</v>
      </c>
      <c r="F536" t="s">
        <v>1352</v>
      </c>
      <c r="G536">
        <v>36.555</v>
      </c>
      <c r="H536">
        <v>-78.468333333999993</v>
      </c>
      <c r="I536" s="1">
        <v>44496.416666666701</v>
      </c>
      <c r="J536" t="s">
        <v>367</v>
      </c>
      <c r="K536" t="s">
        <v>368</v>
      </c>
      <c r="L536">
        <v>11</v>
      </c>
      <c r="M536" t="s">
        <v>1362</v>
      </c>
      <c r="N536" t="s">
        <v>1363</v>
      </c>
      <c r="O536">
        <v>80.832785367965698</v>
      </c>
      <c r="P536">
        <v>4.1399954352527901</v>
      </c>
      <c r="Q536">
        <v>7.6106719147955522</v>
      </c>
      <c r="S536" t="str">
        <f t="shared" si="8"/>
        <v/>
      </c>
    </row>
    <row r="537" spans="1:19" x14ac:dyDescent="0.2">
      <c r="A537" t="s">
        <v>13</v>
      </c>
      <c r="B537" t="s">
        <v>2455</v>
      </c>
      <c r="C537" t="s">
        <v>1364</v>
      </c>
      <c r="D537" t="s">
        <v>1350</v>
      </c>
      <c r="E537" t="s">
        <v>1351</v>
      </c>
      <c r="F537" t="s">
        <v>1352</v>
      </c>
      <c r="G537">
        <v>36.555</v>
      </c>
      <c r="H537">
        <v>-78.468333333999993</v>
      </c>
      <c r="I537" s="1">
        <v>44496.416666666701</v>
      </c>
      <c r="J537" t="s">
        <v>367</v>
      </c>
      <c r="K537" t="s">
        <v>368</v>
      </c>
      <c r="L537">
        <v>11</v>
      </c>
      <c r="M537" t="s">
        <v>1362</v>
      </c>
      <c r="N537" t="s">
        <v>1363</v>
      </c>
      <c r="O537">
        <v>80.832785367965698</v>
      </c>
      <c r="P537">
        <v>4.6200037468224799</v>
      </c>
      <c r="Q537">
        <v>7.2524126532816915</v>
      </c>
      <c r="S537" t="str">
        <f t="shared" si="8"/>
        <v/>
      </c>
    </row>
    <row r="538" spans="1:19" x14ac:dyDescent="0.2">
      <c r="A538" t="s">
        <v>13</v>
      </c>
      <c r="B538" t="s">
        <v>2455</v>
      </c>
      <c r="C538" t="s">
        <v>1365</v>
      </c>
      <c r="D538" t="s">
        <v>1350</v>
      </c>
      <c r="E538" t="s">
        <v>1351</v>
      </c>
      <c r="F538" t="s">
        <v>1352</v>
      </c>
      <c r="G538">
        <v>36.555</v>
      </c>
      <c r="H538">
        <v>-78.468333333999993</v>
      </c>
      <c r="I538" s="1">
        <v>44496.416666666701</v>
      </c>
      <c r="J538" t="s">
        <v>347</v>
      </c>
      <c r="K538" t="s">
        <v>348</v>
      </c>
      <c r="L538">
        <v>5</v>
      </c>
      <c r="M538" t="s">
        <v>1366</v>
      </c>
      <c r="N538" t="s">
        <v>1367</v>
      </c>
      <c r="O538">
        <v>80.745822191238403</v>
      </c>
      <c r="P538">
        <v>4.72002022434026</v>
      </c>
      <c r="Q538">
        <v>2.6586661955220579</v>
      </c>
      <c r="S538" t="str">
        <f t="shared" si="8"/>
        <v/>
      </c>
    </row>
    <row r="539" spans="1:19" x14ac:dyDescent="0.2">
      <c r="A539" t="s">
        <v>13</v>
      </c>
      <c r="B539" t="s">
        <v>2455</v>
      </c>
      <c r="C539" t="s">
        <v>1368</v>
      </c>
      <c r="D539" t="s">
        <v>1350</v>
      </c>
      <c r="E539" t="s">
        <v>1351</v>
      </c>
      <c r="F539" t="s">
        <v>1352</v>
      </c>
      <c r="G539">
        <v>36.555</v>
      </c>
      <c r="H539">
        <v>-78.468333333999993</v>
      </c>
      <c r="I539" s="1">
        <v>44496.416666666701</v>
      </c>
      <c r="J539" t="s">
        <v>165</v>
      </c>
      <c r="K539" t="s">
        <v>166</v>
      </c>
      <c r="L539">
        <v>4</v>
      </c>
      <c r="M539" t="s">
        <v>1369</v>
      </c>
      <c r="N539" t="s">
        <v>1370</v>
      </c>
      <c r="O539">
        <v>76.338337361812606</v>
      </c>
      <c r="P539">
        <v>17.4000021070242</v>
      </c>
      <c r="Q539">
        <v>74.05213320153743</v>
      </c>
      <c r="S539" t="str">
        <f t="shared" si="8"/>
        <v>DEQ_18</v>
      </c>
    </row>
    <row r="540" spans="1:19" x14ac:dyDescent="0.2">
      <c r="A540" t="s">
        <v>13</v>
      </c>
      <c r="B540" t="s">
        <v>2455</v>
      </c>
      <c r="C540" t="s">
        <v>1371</v>
      </c>
      <c r="D540" t="s">
        <v>1350</v>
      </c>
      <c r="E540" t="s">
        <v>1351</v>
      </c>
      <c r="F540" t="s">
        <v>1352</v>
      </c>
      <c r="G540">
        <v>36.555</v>
      </c>
      <c r="H540">
        <v>-78.468333333999993</v>
      </c>
      <c r="I540" s="1">
        <v>44496.416666666701</v>
      </c>
      <c r="J540" t="s">
        <v>76</v>
      </c>
      <c r="K540" t="s">
        <v>77</v>
      </c>
      <c r="L540">
        <v>1</v>
      </c>
      <c r="M540" t="s">
        <v>1372</v>
      </c>
      <c r="N540" t="s">
        <v>1373</v>
      </c>
      <c r="O540">
        <v>80.588825047016101</v>
      </c>
      <c r="P540">
        <v>11.2599844578654</v>
      </c>
      <c r="Q540">
        <v>28.89733678794132</v>
      </c>
      <c r="S540" t="str">
        <f t="shared" si="8"/>
        <v>DEQ_18</v>
      </c>
    </row>
    <row r="541" spans="1:19" x14ac:dyDescent="0.2">
      <c r="A541" t="s">
        <v>13</v>
      </c>
      <c r="B541" t="s">
        <v>2455</v>
      </c>
      <c r="C541" t="s">
        <v>1374</v>
      </c>
      <c r="D541" t="s">
        <v>1350</v>
      </c>
      <c r="E541" t="s">
        <v>1351</v>
      </c>
      <c r="F541" t="s">
        <v>1352</v>
      </c>
      <c r="G541">
        <v>36.555</v>
      </c>
      <c r="H541">
        <v>-78.468333333999993</v>
      </c>
      <c r="I541" s="1">
        <v>44496.416666666701</v>
      </c>
      <c r="J541" t="s">
        <v>76</v>
      </c>
      <c r="K541" t="s">
        <v>77</v>
      </c>
      <c r="L541">
        <v>2</v>
      </c>
      <c r="M541" t="s">
        <v>1375</v>
      </c>
      <c r="N541" t="s">
        <v>1376</v>
      </c>
      <c r="O541">
        <v>80.193966627121</v>
      </c>
      <c r="P541">
        <v>12.6999849453568</v>
      </c>
      <c r="Q541">
        <v>45.589380081743627</v>
      </c>
      <c r="S541" t="str">
        <f t="shared" si="8"/>
        <v>DEQ_18</v>
      </c>
    </row>
    <row r="542" spans="1:19" x14ac:dyDescent="0.2">
      <c r="A542" t="s">
        <v>13</v>
      </c>
      <c r="B542" t="s">
        <v>2455</v>
      </c>
      <c r="C542" t="s">
        <v>1377</v>
      </c>
      <c r="D542" t="s">
        <v>1350</v>
      </c>
      <c r="E542" t="s">
        <v>1351</v>
      </c>
      <c r="F542" t="s">
        <v>1352</v>
      </c>
      <c r="G542">
        <v>36.555</v>
      </c>
      <c r="H542">
        <v>-78.468333333999993</v>
      </c>
      <c r="I542" s="1">
        <v>44496.416666666701</v>
      </c>
      <c r="J542" t="s">
        <v>76</v>
      </c>
      <c r="K542" t="s">
        <v>77</v>
      </c>
      <c r="L542">
        <v>2</v>
      </c>
      <c r="M542" t="s">
        <v>1378</v>
      </c>
      <c r="N542" t="s">
        <v>1379</v>
      </c>
      <c r="O542">
        <v>79.508680105209393</v>
      </c>
      <c r="P542">
        <v>14.2600061371922</v>
      </c>
      <c r="Q542">
        <v>42.297522633168583</v>
      </c>
      <c r="S542" t="str">
        <f t="shared" si="8"/>
        <v>DEQ_18</v>
      </c>
    </row>
    <row r="543" spans="1:19" x14ac:dyDescent="0.2">
      <c r="A543" t="s">
        <v>1380</v>
      </c>
      <c r="B543" t="s">
        <v>2456</v>
      </c>
      <c r="C543" t="s">
        <v>2341</v>
      </c>
      <c r="D543">
        <v>5</v>
      </c>
      <c r="E543" t="s">
        <v>2342</v>
      </c>
      <c r="F543" t="s">
        <v>1462</v>
      </c>
      <c r="G543">
        <v>36.690361109999998</v>
      </c>
      <c r="H543">
        <v>-78.669300000000007</v>
      </c>
      <c r="I543" s="1">
        <v>44062.46875</v>
      </c>
      <c r="J543" t="s">
        <v>84</v>
      </c>
      <c r="K543" t="s">
        <v>85</v>
      </c>
      <c r="L543">
        <v>3</v>
      </c>
      <c r="M543" t="s">
        <v>2343</v>
      </c>
      <c r="N543" t="s">
        <v>2344</v>
      </c>
      <c r="O543">
        <v>80.574445426464095</v>
      </c>
      <c r="P543">
        <v>1.87997822649777</v>
      </c>
      <c r="Q543">
        <v>16.055687500494727</v>
      </c>
      <c r="S543" t="str">
        <f t="shared" si="8"/>
        <v/>
      </c>
    </row>
    <row r="544" spans="1:19" x14ac:dyDescent="0.2">
      <c r="A544" t="s">
        <v>1380</v>
      </c>
      <c r="B544" t="s">
        <v>2456</v>
      </c>
      <c r="C544" t="s">
        <v>2345</v>
      </c>
      <c r="D544">
        <v>5</v>
      </c>
      <c r="E544" t="s">
        <v>2342</v>
      </c>
      <c r="F544" t="s">
        <v>1462</v>
      </c>
      <c r="G544">
        <v>36.690361109999998</v>
      </c>
      <c r="H544">
        <v>-78.669300000000007</v>
      </c>
      <c r="I544" s="1">
        <v>44062.46875</v>
      </c>
      <c r="J544" t="s">
        <v>84</v>
      </c>
      <c r="K544" t="s">
        <v>85</v>
      </c>
      <c r="L544">
        <v>3</v>
      </c>
      <c r="M544" t="s">
        <v>2343</v>
      </c>
      <c r="N544" t="s">
        <v>2344</v>
      </c>
      <c r="O544">
        <v>83.739191293716402</v>
      </c>
      <c r="P544">
        <v>2.13999752304517</v>
      </c>
      <c r="Q544">
        <v>13.818344135878631</v>
      </c>
      <c r="S544" t="str">
        <f t="shared" si="8"/>
        <v/>
      </c>
    </row>
    <row r="545" spans="1:19" x14ac:dyDescent="0.2">
      <c r="A545" t="s">
        <v>1380</v>
      </c>
      <c r="B545" t="s">
        <v>2456</v>
      </c>
      <c r="C545" t="s">
        <v>2346</v>
      </c>
      <c r="D545">
        <v>5</v>
      </c>
      <c r="E545" t="s">
        <v>2342</v>
      </c>
      <c r="F545" t="s">
        <v>1462</v>
      </c>
      <c r="G545">
        <v>36.690361109999998</v>
      </c>
      <c r="H545">
        <v>-78.669300000000007</v>
      </c>
      <c r="I545" s="1">
        <v>44062.46875</v>
      </c>
      <c r="J545" t="s">
        <v>47</v>
      </c>
      <c r="K545" t="s">
        <v>48</v>
      </c>
      <c r="L545">
        <v>10</v>
      </c>
      <c r="M545" t="s">
        <v>2347</v>
      </c>
      <c r="N545" t="s">
        <v>2348</v>
      </c>
      <c r="O545">
        <v>80.385269224643693</v>
      </c>
      <c r="P545">
        <v>3.9600132731720801</v>
      </c>
      <c r="Q545">
        <v>8.0581695914277258</v>
      </c>
      <c r="S545" t="str">
        <f t="shared" si="8"/>
        <v/>
      </c>
    </row>
    <row r="546" spans="1:19" x14ac:dyDescent="0.2">
      <c r="A546" t="s">
        <v>1380</v>
      </c>
      <c r="B546" t="s">
        <v>2456</v>
      </c>
      <c r="C546" t="s">
        <v>2349</v>
      </c>
      <c r="D546">
        <v>5</v>
      </c>
      <c r="E546" t="s">
        <v>2342</v>
      </c>
      <c r="F546" t="s">
        <v>1462</v>
      </c>
      <c r="G546">
        <v>36.690361109999998</v>
      </c>
      <c r="H546">
        <v>-78.669300000000007</v>
      </c>
      <c r="I546" s="1">
        <v>44062.46875</v>
      </c>
      <c r="J546" t="s">
        <v>34</v>
      </c>
      <c r="K546" t="s">
        <v>35</v>
      </c>
      <c r="L546">
        <v>2</v>
      </c>
      <c r="M546" t="s">
        <v>2350</v>
      </c>
      <c r="N546" t="s">
        <v>2351</v>
      </c>
      <c r="O546">
        <v>74.332165718078599</v>
      </c>
      <c r="P546">
        <v>23.1400015763938</v>
      </c>
      <c r="Q546">
        <v>186.82160754117163</v>
      </c>
      <c r="S546" t="str">
        <f t="shared" si="8"/>
        <v>VDH_100</v>
      </c>
    </row>
    <row r="547" spans="1:19" x14ac:dyDescent="0.2">
      <c r="A547" t="s">
        <v>1380</v>
      </c>
      <c r="B547" t="s">
        <v>2456</v>
      </c>
      <c r="C547" t="s">
        <v>2352</v>
      </c>
      <c r="D547">
        <v>5</v>
      </c>
      <c r="E547" t="s">
        <v>2342</v>
      </c>
      <c r="F547" t="s">
        <v>1462</v>
      </c>
      <c r="G547">
        <v>36.690361109999998</v>
      </c>
      <c r="H547">
        <v>-78.669300000000007</v>
      </c>
      <c r="I547" s="1">
        <v>44062.46875</v>
      </c>
      <c r="J547" t="s">
        <v>144</v>
      </c>
      <c r="K547" t="s">
        <v>145</v>
      </c>
      <c r="L547">
        <v>1</v>
      </c>
      <c r="M547" t="s">
        <v>2353</v>
      </c>
      <c r="N547" t="s">
        <v>2354</v>
      </c>
      <c r="O547">
        <v>80.567225813865704</v>
      </c>
      <c r="P547">
        <v>11.380005162209301</v>
      </c>
      <c r="Q547">
        <v>962.22844357375561</v>
      </c>
      <c r="S547" t="str">
        <f t="shared" si="8"/>
        <v>VDH_500</v>
      </c>
    </row>
    <row r="548" spans="1:19" x14ac:dyDescent="0.2">
      <c r="A548" t="s">
        <v>1380</v>
      </c>
      <c r="B548" t="s">
        <v>2456</v>
      </c>
      <c r="C548" t="s">
        <v>2355</v>
      </c>
      <c r="D548">
        <v>5</v>
      </c>
      <c r="E548" t="s">
        <v>2342</v>
      </c>
      <c r="F548" t="s">
        <v>1462</v>
      </c>
      <c r="G548">
        <v>36.690361109999998</v>
      </c>
      <c r="H548">
        <v>-78.669300000000007</v>
      </c>
      <c r="I548" s="1">
        <v>44062.46875</v>
      </c>
      <c r="J548" t="s">
        <v>52</v>
      </c>
      <c r="K548" t="s">
        <v>53</v>
      </c>
      <c r="L548">
        <v>5</v>
      </c>
      <c r="M548" t="s">
        <v>2356</v>
      </c>
      <c r="N548" t="s">
        <v>2357</v>
      </c>
      <c r="O548">
        <v>80.159641802310901</v>
      </c>
      <c r="P548">
        <v>9.2999933985993302</v>
      </c>
      <c r="Q548">
        <v>16.118465232288216</v>
      </c>
      <c r="S548" t="str">
        <f t="shared" si="8"/>
        <v/>
      </c>
    </row>
    <row r="549" spans="1:19" x14ac:dyDescent="0.2">
      <c r="A549" t="s">
        <v>1380</v>
      </c>
      <c r="B549" t="s">
        <v>2456</v>
      </c>
      <c r="C549" t="s">
        <v>2419</v>
      </c>
      <c r="D549">
        <v>6</v>
      </c>
      <c r="E549" t="s">
        <v>2420</v>
      </c>
      <c r="F549" t="s">
        <v>1578</v>
      </c>
      <c r="G549">
        <v>36.609444439999997</v>
      </c>
      <c r="H549">
        <v>-78.525555560000001</v>
      </c>
      <c r="I549" s="1">
        <v>44067.5</v>
      </c>
      <c r="J549" t="s">
        <v>84</v>
      </c>
      <c r="K549" t="s">
        <v>85</v>
      </c>
      <c r="L549">
        <v>4</v>
      </c>
      <c r="M549" t="s">
        <v>2421</v>
      </c>
      <c r="N549" t="s">
        <v>2422</v>
      </c>
      <c r="O549">
        <v>78.856858611106901</v>
      </c>
      <c r="P549">
        <v>3.0200005858205299</v>
      </c>
      <c r="Q549">
        <v>13.677852548599407</v>
      </c>
      <c r="S549" t="str">
        <f t="shared" si="8"/>
        <v/>
      </c>
    </row>
    <row r="550" spans="1:19" x14ac:dyDescent="0.2">
      <c r="A550" t="s">
        <v>1380</v>
      </c>
      <c r="B550" t="s">
        <v>2456</v>
      </c>
      <c r="C550" t="s">
        <v>2423</v>
      </c>
      <c r="D550">
        <v>6</v>
      </c>
      <c r="E550" t="s">
        <v>2420</v>
      </c>
      <c r="F550" t="s">
        <v>1578</v>
      </c>
      <c r="G550">
        <v>36.609444439999997</v>
      </c>
      <c r="H550">
        <v>-78.525555560000001</v>
      </c>
      <c r="I550" s="1">
        <v>44067.5</v>
      </c>
      <c r="J550" t="s">
        <v>1219</v>
      </c>
      <c r="K550" t="s">
        <v>1220</v>
      </c>
      <c r="L550">
        <v>5</v>
      </c>
      <c r="M550" t="s">
        <v>2424</v>
      </c>
      <c r="N550" t="s">
        <v>2425</v>
      </c>
      <c r="O550">
        <v>78.359365463256793</v>
      </c>
      <c r="P550">
        <v>9.7000121604651195</v>
      </c>
      <c r="Q550">
        <v>25.516961345584129</v>
      </c>
      <c r="S550" t="str">
        <f t="shared" si="8"/>
        <v>DEQ_18</v>
      </c>
    </row>
    <row r="551" spans="1:19" x14ac:dyDescent="0.2">
      <c r="A551" t="s">
        <v>1380</v>
      </c>
      <c r="B551" t="s">
        <v>2456</v>
      </c>
      <c r="C551" t="s">
        <v>2426</v>
      </c>
      <c r="D551">
        <v>6</v>
      </c>
      <c r="E551" t="s">
        <v>2420</v>
      </c>
      <c r="F551" t="s">
        <v>1578</v>
      </c>
      <c r="G551">
        <v>36.609444439999997</v>
      </c>
      <c r="H551">
        <v>-78.525555560000001</v>
      </c>
      <c r="I551" s="1">
        <v>44067.5</v>
      </c>
      <c r="J551" t="s">
        <v>60</v>
      </c>
      <c r="K551" t="s">
        <v>61</v>
      </c>
      <c r="L551">
        <v>5</v>
      </c>
      <c r="M551" t="s">
        <v>2427</v>
      </c>
      <c r="N551" t="s">
        <v>2428</v>
      </c>
      <c r="O551">
        <v>80.070744454860701</v>
      </c>
      <c r="P551">
        <v>2.1199941693339501</v>
      </c>
      <c r="Q551">
        <v>0</v>
      </c>
      <c r="S551" t="str">
        <f t="shared" si="8"/>
        <v/>
      </c>
    </row>
    <row r="552" spans="1:19" x14ac:dyDescent="0.2">
      <c r="A552" t="s">
        <v>1380</v>
      </c>
      <c r="B552" t="s">
        <v>2456</v>
      </c>
      <c r="C552" t="s">
        <v>2429</v>
      </c>
      <c r="D552">
        <v>6</v>
      </c>
      <c r="E552" t="s">
        <v>2420</v>
      </c>
      <c r="F552" t="s">
        <v>1578</v>
      </c>
      <c r="G552">
        <v>36.609444439999997</v>
      </c>
      <c r="H552">
        <v>-78.525555560000001</v>
      </c>
      <c r="I552" s="1">
        <v>44067.5</v>
      </c>
      <c r="J552" t="s">
        <v>47</v>
      </c>
      <c r="K552" t="s">
        <v>48</v>
      </c>
      <c r="L552">
        <v>9</v>
      </c>
      <c r="M552" t="s">
        <v>2430</v>
      </c>
      <c r="N552" t="s">
        <v>2431</v>
      </c>
      <c r="O552">
        <v>81.572671234607697</v>
      </c>
      <c r="P552">
        <v>2.88000097498298</v>
      </c>
      <c r="Q552">
        <v>2.9164732312178456</v>
      </c>
      <c r="S552" t="str">
        <f t="shared" si="8"/>
        <v/>
      </c>
    </row>
    <row r="553" spans="1:19" x14ac:dyDescent="0.2">
      <c r="A553" t="s">
        <v>1380</v>
      </c>
      <c r="B553" t="s">
        <v>2456</v>
      </c>
      <c r="C553" t="s">
        <v>2432</v>
      </c>
      <c r="D553">
        <v>6</v>
      </c>
      <c r="E553" t="s">
        <v>2420</v>
      </c>
      <c r="F553" t="s">
        <v>1578</v>
      </c>
      <c r="G553">
        <v>36.609444439999997</v>
      </c>
      <c r="H553">
        <v>-78.525555560000001</v>
      </c>
      <c r="I553" s="1">
        <v>44067.5</v>
      </c>
      <c r="J553" t="s">
        <v>52</v>
      </c>
      <c r="K553" t="s">
        <v>53</v>
      </c>
      <c r="L553">
        <v>5</v>
      </c>
      <c r="M553" t="s">
        <v>2433</v>
      </c>
      <c r="N553" t="s">
        <v>2434</v>
      </c>
      <c r="O553">
        <v>81.792905926704407</v>
      </c>
      <c r="P553">
        <v>5.2999972831457898</v>
      </c>
      <c r="Q553">
        <v>15.578439267113497</v>
      </c>
      <c r="S553" t="str">
        <f t="shared" si="8"/>
        <v/>
      </c>
    </row>
    <row r="554" spans="1:19" x14ac:dyDescent="0.2">
      <c r="A554" t="s">
        <v>1380</v>
      </c>
      <c r="B554" t="s">
        <v>2456</v>
      </c>
      <c r="C554" t="s">
        <v>2323</v>
      </c>
      <c r="D554">
        <v>4</v>
      </c>
      <c r="E554" t="s">
        <v>2324</v>
      </c>
      <c r="F554" t="s">
        <v>1420</v>
      </c>
      <c r="G554">
        <v>36.693944440000003</v>
      </c>
      <c r="H554">
        <v>-78.900666670000007</v>
      </c>
      <c r="I554" s="1">
        <v>44074.5</v>
      </c>
      <c r="J554" t="s">
        <v>47</v>
      </c>
      <c r="K554" t="s">
        <v>48</v>
      </c>
      <c r="L554">
        <v>11</v>
      </c>
      <c r="M554" t="s">
        <v>811</v>
      </c>
      <c r="N554" t="s">
        <v>2325</v>
      </c>
      <c r="O554">
        <v>80.211083590984302</v>
      </c>
      <c r="P554">
        <v>3.5000086063519098</v>
      </c>
      <c r="Q554">
        <v>0.90672687726197099</v>
      </c>
      <c r="S554" t="str">
        <f t="shared" si="8"/>
        <v/>
      </c>
    </row>
    <row r="555" spans="1:19" x14ac:dyDescent="0.2">
      <c r="A555" t="s">
        <v>1380</v>
      </c>
      <c r="B555" t="s">
        <v>2456</v>
      </c>
      <c r="C555" t="s">
        <v>2326</v>
      </c>
      <c r="D555">
        <v>4</v>
      </c>
      <c r="E555" t="s">
        <v>2324</v>
      </c>
      <c r="F555" t="s">
        <v>1420</v>
      </c>
      <c r="G555">
        <v>36.693944440000003</v>
      </c>
      <c r="H555">
        <v>-78.900666670000007</v>
      </c>
      <c r="I555" s="1">
        <v>44074.5</v>
      </c>
      <c r="J555" t="s">
        <v>34</v>
      </c>
      <c r="K555" t="s">
        <v>35</v>
      </c>
      <c r="L555">
        <v>3</v>
      </c>
      <c r="M555" t="s">
        <v>2327</v>
      </c>
      <c r="N555" t="s">
        <v>2328</v>
      </c>
      <c r="O555">
        <v>75.962725281715393</v>
      </c>
      <c r="P555">
        <v>13.7199880555272</v>
      </c>
      <c r="Q555">
        <v>20.668631410741231</v>
      </c>
      <c r="S555" t="str">
        <f t="shared" si="8"/>
        <v>DEQ_18</v>
      </c>
    </row>
    <row r="556" spans="1:19" x14ac:dyDescent="0.2">
      <c r="A556" t="s">
        <v>1380</v>
      </c>
      <c r="B556" t="s">
        <v>2456</v>
      </c>
      <c r="C556" t="s">
        <v>2329</v>
      </c>
      <c r="D556">
        <v>4</v>
      </c>
      <c r="E556" t="s">
        <v>2324</v>
      </c>
      <c r="F556" t="s">
        <v>1420</v>
      </c>
      <c r="G556">
        <v>36.693944440000003</v>
      </c>
      <c r="H556">
        <v>-78.900666670000007</v>
      </c>
      <c r="I556" s="1">
        <v>44074.5</v>
      </c>
      <c r="J556" t="s">
        <v>76</v>
      </c>
      <c r="K556" t="s">
        <v>77</v>
      </c>
      <c r="L556">
        <v>3</v>
      </c>
      <c r="M556" t="s">
        <v>2330</v>
      </c>
      <c r="N556" t="s">
        <v>2331</v>
      </c>
      <c r="O556">
        <v>76.879157125949902</v>
      </c>
      <c r="P556">
        <v>17.960000550374399</v>
      </c>
      <c r="Q556">
        <v>54.680165318832152</v>
      </c>
      <c r="S556" t="str">
        <f t="shared" si="8"/>
        <v>DEQ_18</v>
      </c>
    </row>
    <row r="557" spans="1:19" x14ac:dyDescent="0.2">
      <c r="A557" t="s">
        <v>1380</v>
      </c>
      <c r="B557" t="s">
        <v>2456</v>
      </c>
      <c r="C557" t="s">
        <v>2332</v>
      </c>
      <c r="D557">
        <v>4</v>
      </c>
      <c r="E557" t="s">
        <v>2324</v>
      </c>
      <c r="F557" t="s">
        <v>1420</v>
      </c>
      <c r="G557">
        <v>36.693944440000003</v>
      </c>
      <c r="H557">
        <v>-78.900666670000007</v>
      </c>
      <c r="I557" s="1">
        <v>44074.5</v>
      </c>
      <c r="J557" t="s">
        <v>76</v>
      </c>
      <c r="K557" t="s">
        <v>77</v>
      </c>
      <c r="L557">
        <v>3</v>
      </c>
      <c r="M557" t="s">
        <v>2333</v>
      </c>
      <c r="N557" t="s">
        <v>2334</v>
      </c>
      <c r="O557">
        <v>80.679281055927305</v>
      </c>
      <c r="P557">
        <v>6.9000007351860404</v>
      </c>
      <c r="Q557">
        <v>25.703302630672226</v>
      </c>
      <c r="S557" t="str">
        <f t="shared" si="8"/>
        <v>DEQ_18</v>
      </c>
    </row>
    <row r="558" spans="1:19" x14ac:dyDescent="0.2">
      <c r="A558" t="s">
        <v>1380</v>
      </c>
      <c r="B558" t="s">
        <v>2456</v>
      </c>
      <c r="C558" t="s">
        <v>2335</v>
      </c>
      <c r="D558">
        <v>4</v>
      </c>
      <c r="E558" t="s">
        <v>2324</v>
      </c>
      <c r="F558" t="s">
        <v>1420</v>
      </c>
      <c r="G558">
        <v>36.693944440000003</v>
      </c>
      <c r="H558">
        <v>-78.900666670000007</v>
      </c>
      <c r="I558" s="1">
        <v>44074.5</v>
      </c>
      <c r="J558" t="s">
        <v>52</v>
      </c>
      <c r="K558" t="s">
        <v>53</v>
      </c>
      <c r="L558">
        <v>5</v>
      </c>
      <c r="M558" t="s">
        <v>2336</v>
      </c>
      <c r="N558" t="s">
        <v>2337</v>
      </c>
      <c r="O558">
        <v>79.821336269378705</v>
      </c>
      <c r="P558">
        <v>10.4799983091652</v>
      </c>
      <c r="Q558">
        <v>33.461624175962861</v>
      </c>
      <c r="S558" t="str">
        <f t="shared" si="8"/>
        <v>DEQ_18</v>
      </c>
    </row>
    <row r="559" spans="1:19" x14ac:dyDescent="0.2">
      <c r="A559" t="s">
        <v>1380</v>
      </c>
      <c r="B559" t="s">
        <v>2456</v>
      </c>
      <c r="C559" t="s">
        <v>2435</v>
      </c>
      <c r="D559">
        <v>7</v>
      </c>
      <c r="E559" t="s">
        <v>2436</v>
      </c>
      <c r="F559" t="s">
        <v>1596</v>
      </c>
      <c r="G559">
        <v>36.54972222</v>
      </c>
      <c r="H559">
        <v>-78.117500000000007</v>
      </c>
      <c r="I559" s="1">
        <v>44075.53125</v>
      </c>
      <c r="J559" t="s">
        <v>84</v>
      </c>
      <c r="K559" t="s">
        <v>85</v>
      </c>
      <c r="L559">
        <v>2</v>
      </c>
      <c r="M559" t="s">
        <v>2437</v>
      </c>
      <c r="N559" t="s">
        <v>2438</v>
      </c>
      <c r="O559">
        <v>79.525238275527997</v>
      </c>
      <c r="P559">
        <v>2.6200056890957102</v>
      </c>
      <c r="Q559">
        <v>0.64379679908678</v>
      </c>
      <c r="S559" t="str">
        <f t="shared" si="8"/>
        <v/>
      </c>
    </row>
    <row r="560" spans="1:19" x14ac:dyDescent="0.2">
      <c r="A560" t="s">
        <v>1380</v>
      </c>
      <c r="B560" t="s">
        <v>2456</v>
      </c>
      <c r="C560" t="s">
        <v>2439</v>
      </c>
      <c r="D560">
        <v>7</v>
      </c>
      <c r="E560" t="s">
        <v>2436</v>
      </c>
      <c r="F560" t="s">
        <v>1596</v>
      </c>
      <c r="G560">
        <v>36.54972222</v>
      </c>
      <c r="H560">
        <v>-78.117500000000007</v>
      </c>
      <c r="I560" s="1">
        <v>44075.53125</v>
      </c>
      <c r="J560" t="s">
        <v>47</v>
      </c>
      <c r="K560" t="s">
        <v>48</v>
      </c>
      <c r="L560">
        <v>10</v>
      </c>
      <c r="M560" t="s">
        <v>2440</v>
      </c>
      <c r="N560" t="s">
        <v>2441</v>
      </c>
      <c r="O560">
        <v>80.994799733161898</v>
      </c>
      <c r="P560">
        <v>2.79998785117641</v>
      </c>
      <c r="Q560">
        <v>0.72420028691091298</v>
      </c>
      <c r="S560" t="str">
        <f t="shared" si="8"/>
        <v/>
      </c>
    </row>
    <row r="561" spans="1:19" x14ac:dyDescent="0.2">
      <c r="A561" t="s">
        <v>1380</v>
      </c>
      <c r="B561" t="s">
        <v>2456</v>
      </c>
      <c r="C561" t="s">
        <v>2442</v>
      </c>
      <c r="D561">
        <v>7</v>
      </c>
      <c r="E561" t="s">
        <v>2436</v>
      </c>
      <c r="F561" t="s">
        <v>1596</v>
      </c>
      <c r="G561">
        <v>36.54972222</v>
      </c>
      <c r="H561">
        <v>-78.117500000000007</v>
      </c>
      <c r="I561" s="1">
        <v>44075.53125</v>
      </c>
      <c r="J561" t="s">
        <v>60</v>
      </c>
      <c r="K561" t="s">
        <v>61</v>
      </c>
      <c r="L561">
        <v>5</v>
      </c>
      <c r="M561" t="s">
        <v>2443</v>
      </c>
      <c r="N561" t="s">
        <v>2444</v>
      </c>
      <c r="O561">
        <v>80.485899746417999</v>
      </c>
      <c r="P561">
        <v>1.92000865354203</v>
      </c>
      <c r="Q561">
        <v>0</v>
      </c>
      <c r="S561" t="str">
        <f t="shared" si="8"/>
        <v/>
      </c>
    </row>
    <row r="562" spans="1:19" x14ac:dyDescent="0.2">
      <c r="A562" t="s">
        <v>1380</v>
      </c>
      <c r="B562" t="s">
        <v>2456</v>
      </c>
      <c r="C562" t="s">
        <v>2445</v>
      </c>
      <c r="D562">
        <v>7</v>
      </c>
      <c r="E562" t="s">
        <v>2436</v>
      </c>
      <c r="F562" t="s">
        <v>1596</v>
      </c>
      <c r="G562">
        <v>36.54972222</v>
      </c>
      <c r="H562">
        <v>-78.117500000000007</v>
      </c>
      <c r="I562" s="1">
        <v>44075.53125</v>
      </c>
      <c r="J562" t="s">
        <v>515</v>
      </c>
      <c r="K562" t="s">
        <v>516</v>
      </c>
      <c r="L562">
        <v>5</v>
      </c>
      <c r="M562" t="s">
        <v>2446</v>
      </c>
      <c r="N562" t="s">
        <v>2447</v>
      </c>
      <c r="O562">
        <v>79.378522932529407</v>
      </c>
      <c r="P562">
        <v>1.93998814211227</v>
      </c>
      <c r="Q562">
        <v>0</v>
      </c>
      <c r="S562" t="str">
        <f t="shared" si="8"/>
        <v/>
      </c>
    </row>
    <row r="563" spans="1:19" x14ac:dyDescent="0.2">
      <c r="A563" t="s">
        <v>1380</v>
      </c>
      <c r="B563" t="s">
        <v>2456</v>
      </c>
      <c r="C563" t="s">
        <v>2448</v>
      </c>
      <c r="D563">
        <v>7</v>
      </c>
      <c r="E563" t="s">
        <v>2436</v>
      </c>
      <c r="F563" t="s">
        <v>1596</v>
      </c>
      <c r="G563">
        <v>36.54972222</v>
      </c>
      <c r="H563">
        <v>-78.117500000000007</v>
      </c>
      <c r="I563" s="1">
        <v>44075.53125</v>
      </c>
      <c r="J563" t="s">
        <v>52</v>
      </c>
      <c r="K563" t="s">
        <v>53</v>
      </c>
      <c r="L563">
        <v>3</v>
      </c>
      <c r="M563" t="s">
        <v>2449</v>
      </c>
      <c r="N563" t="s">
        <v>2450</v>
      </c>
      <c r="O563">
        <v>80.117288231849699</v>
      </c>
      <c r="P563">
        <v>8.0000160960480606</v>
      </c>
      <c r="Q563">
        <v>17.989954463235353</v>
      </c>
      <c r="S563" t="str">
        <f t="shared" si="8"/>
        <v/>
      </c>
    </row>
    <row r="564" spans="1:19" x14ac:dyDescent="0.2">
      <c r="A564" t="s">
        <v>1380</v>
      </c>
      <c r="B564" t="s">
        <v>2456</v>
      </c>
      <c r="C564" t="s">
        <v>2377</v>
      </c>
      <c r="D564">
        <v>10</v>
      </c>
      <c r="E564" t="s">
        <v>2378</v>
      </c>
      <c r="F564" t="s">
        <v>2379</v>
      </c>
      <c r="G564">
        <v>36.87329167</v>
      </c>
      <c r="H564">
        <v>-79.535697220000003</v>
      </c>
      <c r="I564" s="1">
        <v>44077.53125</v>
      </c>
      <c r="J564" t="s">
        <v>84</v>
      </c>
      <c r="K564" t="s">
        <v>85</v>
      </c>
      <c r="L564">
        <v>3</v>
      </c>
      <c r="M564" t="s">
        <v>2380</v>
      </c>
      <c r="N564" t="s">
        <v>2381</v>
      </c>
      <c r="O564">
        <v>79.474768042564406</v>
      </c>
      <c r="P564">
        <v>2.4199963081628102</v>
      </c>
      <c r="Q564">
        <v>0</v>
      </c>
      <c r="S564" t="str">
        <f t="shared" si="8"/>
        <v/>
      </c>
    </row>
    <row r="565" spans="1:19" x14ac:dyDescent="0.2">
      <c r="A565" t="s">
        <v>1380</v>
      </c>
      <c r="B565" t="s">
        <v>2456</v>
      </c>
      <c r="C565" t="s">
        <v>2382</v>
      </c>
      <c r="D565">
        <v>10</v>
      </c>
      <c r="E565" t="s">
        <v>2378</v>
      </c>
      <c r="F565" t="s">
        <v>2379</v>
      </c>
      <c r="G565">
        <v>36.87329167</v>
      </c>
      <c r="H565">
        <v>-79.535697220000003</v>
      </c>
      <c r="I565" s="1">
        <v>44077.53125</v>
      </c>
      <c r="J565" t="s">
        <v>84</v>
      </c>
      <c r="K565" t="s">
        <v>85</v>
      </c>
      <c r="L565">
        <v>3</v>
      </c>
      <c r="M565" t="s">
        <v>2380</v>
      </c>
      <c r="N565" t="s">
        <v>2381</v>
      </c>
      <c r="O565">
        <v>79.474768042564406</v>
      </c>
      <c r="P565">
        <v>2.71999830147251</v>
      </c>
      <c r="Q565">
        <v>0</v>
      </c>
      <c r="S565" t="str">
        <f t="shared" si="8"/>
        <v/>
      </c>
    </row>
    <row r="566" spans="1:19" x14ac:dyDescent="0.2">
      <c r="A566" t="s">
        <v>1380</v>
      </c>
      <c r="B566" t="s">
        <v>2456</v>
      </c>
      <c r="C566" t="s">
        <v>2383</v>
      </c>
      <c r="D566">
        <v>10</v>
      </c>
      <c r="E566" t="s">
        <v>2378</v>
      </c>
      <c r="F566" t="s">
        <v>2379</v>
      </c>
      <c r="G566">
        <v>36.87329167</v>
      </c>
      <c r="H566">
        <v>-79.535697220000003</v>
      </c>
      <c r="I566" s="1">
        <v>44077.53125</v>
      </c>
      <c r="J566" t="s">
        <v>47</v>
      </c>
      <c r="K566" t="s">
        <v>48</v>
      </c>
      <c r="L566">
        <v>13</v>
      </c>
      <c r="M566" t="s">
        <v>2384</v>
      </c>
      <c r="N566" t="s">
        <v>2385</v>
      </c>
      <c r="O566">
        <v>80.881047248840304</v>
      </c>
      <c r="P566">
        <v>3.1199931981973399</v>
      </c>
      <c r="Q566">
        <v>0</v>
      </c>
      <c r="S566" t="str">
        <f t="shared" si="8"/>
        <v/>
      </c>
    </row>
    <row r="567" spans="1:19" x14ac:dyDescent="0.2">
      <c r="A567" t="s">
        <v>1380</v>
      </c>
      <c r="B567" t="s">
        <v>2456</v>
      </c>
      <c r="C567" t="s">
        <v>2386</v>
      </c>
      <c r="D567">
        <v>10</v>
      </c>
      <c r="E567" t="s">
        <v>2378</v>
      </c>
      <c r="F567" t="s">
        <v>2379</v>
      </c>
      <c r="G567">
        <v>36.87329167</v>
      </c>
      <c r="H567">
        <v>-79.535697220000003</v>
      </c>
      <c r="I567" s="1">
        <v>44077.53125</v>
      </c>
      <c r="J567" t="s">
        <v>2364</v>
      </c>
      <c r="K567" t="s">
        <v>2365</v>
      </c>
      <c r="L567">
        <v>6</v>
      </c>
      <c r="M567" t="s">
        <v>2387</v>
      </c>
      <c r="N567" t="s">
        <v>2388</v>
      </c>
      <c r="O567">
        <v>80.327868461608901</v>
      </c>
      <c r="P567">
        <v>2.1199941693339501</v>
      </c>
      <c r="Q567">
        <v>0</v>
      </c>
      <c r="S567" t="str">
        <f t="shared" si="8"/>
        <v/>
      </c>
    </row>
    <row r="568" spans="1:19" x14ac:dyDescent="0.2">
      <c r="A568" t="s">
        <v>1380</v>
      </c>
      <c r="B568" t="s">
        <v>2456</v>
      </c>
      <c r="C568" t="s">
        <v>2389</v>
      </c>
      <c r="D568">
        <v>10</v>
      </c>
      <c r="E568" t="s">
        <v>2378</v>
      </c>
      <c r="F568" t="s">
        <v>2379</v>
      </c>
      <c r="G568">
        <v>36.87329167</v>
      </c>
      <c r="H568">
        <v>-79.535697220000003</v>
      </c>
      <c r="I568" s="1">
        <v>44077.53125</v>
      </c>
      <c r="J568" t="s">
        <v>2390</v>
      </c>
      <c r="K568" t="s">
        <v>2391</v>
      </c>
      <c r="L568">
        <v>2</v>
      </c>
      <c r="M568" t="s">
        <v>2392</v>
      </c>
      <c r="N568" t="s">
        <v>2393</v>
      </c>
      <c r="O568">
        <v>80.992269515991197</v>
      </c>
      <c r="P568">
        <v>3.79998673452064</v>
      </c>
      <c r="Q568">
        <v>0.55648454220367605</v>
      </c>
      <c r="S568" t="str">
        <f t="shared" si="8"/>
        <v/>
      </c>
    </row>
    <row r="569" spans="1:19" x14ac:dyDescent="0.2">
      <c r="A569" t="s">
        <v>1380</v>
      </c>
      <c r="B569" t="s">
        <v>2456</v>
      </c>
      <c r="C569" t="s">
        <v>2394</v>
      </c>
      <c r="D569">
        <v>10</v>
      </c>
      <c r="E569" t="s">
        <v>2378</v>
      </c>
      <c r="F569" t="s">
        <v>2379</v>
      </c>
      <c r="G569">
        <v>36.87329167</v>
      </c>
      <c r="H569">
        <v>-79.535697220000003</v>
      </c>
      <c r="I569" s="1">
        <v>44077.53125</v>
      </c>
      <c r="J569" t="s">
        <v>34</v>
      </c>
      <c r="K569" t="s">
        <v>35</v>
      </c>
      <c r="L569">
        <v>2</v>
      </c>
      <c r="M569" t="s">
        <v>2395</v>
      </c>
      <c r="N569" t="s">
        <v>2396</v>
      </c>
      <c r="O569">
        <v>72.552075982093797</v>
      </c>
      <c r="P569">
        <v>21.819996181875499</v>
      </c>
      <c r="Q569">
        <v>5.1836976503527881</v>
      </c>
      <c r="S569" t="str">
        <f t="shared" si="8"/>
        <v/>
      </c>
    </row>
    <row r="570" spans="1:19" x14ac:dyDescent="0.2">
      <c r="A570" t="s">
        <v>1380</v>
      </c>
      <c r="B570" t="s">
        <v>2456</v>
      </c>
      <c r="C570" t="s">
        <v>2400</v>
      </c>
      <c r="D570">
        <v>9</v>
      </c>
      <c r="E570" t="s">
        <v>2401</v>
      </c>
      <c r="F570" t="s">
        <v>2402</v>
      </c>
      <c r="G570">
        <v>36.924166999999997</v>
      </c>
      <c r="H570">
        <v>-78.799722000000003</v>
      </c>
      <c r="I570" s="1">
        <v>44078.5</v>
      </c>
      <c r="J570" t="s">
        <v>84</v>
      </c>
      <c r="K570" t="s">
        <v>85</v>
      </c>
      <c r="L570">
        <v>2</v>
      </c>
      <c r="M570" t="s">
        <v>2403</v>
      </c>
      <c r="N570" t="s">
        <v>2404</v>
      </c>
      <c r="O570">
        <v>79.832479357719393</v>
      </c>
      <c r="P570">
        <v>3.0600070022046602</v>
      </c>
      <c r="Q570">
        <v>0</v>
      </c>
      <c r="S570" t="str">
        <f t="shared" si="8"/>
        <v/>
      </c>
    </row>
    <row r="571" spans="1:19" x14ac:dyDescent="0.2">
      <c r="A571" t="s">
        <v>1380</v>
      </c>
      <c r="B571" t="s">
        <v>2456</v>
      </c>
      <c r="C571" t="s">
        <v>2405</v>
      </c>
      <c r="D571">
        <v>9</v>
      </c>
      <c r="E571" t="s">
        <v>2401</v>
      </c>
      <c r="F571" t="s">
        <v>2402</v>
      </c>
      <c r="G571">
        <v>36.924166999999997</v>
      </c>
      <c r="H571">
        <v>-78.799722000000003</v>
      </c>
      <c r="I571" s="1">
        <v>44078.5</v>
      </c>
      <c r="J571" t="s">
        <v>60</v>
      </c>
      <c r="K571" t="s">
        <v>61</v>
      </c>
      <c r="L571">
        <v>4</v>
      </c>
      <c r="M571" t="s">
        <v>2406</v>
      </c>
      <c r="N571" t="s">
        <v>2407</v>
      </c>
      <c r="O571">
        <v>80.126196146011395</v>
      </c>
      <c r="P571">
        <v>2.3599862470291599</v>
      </c>
      <c r="Q571">
        <v>0</v>
      </c>
      <c r="S571" t="str">
        <f t="shared" si="8"/>
        <v/>
      </c>
    </row>
    <row r="572" spans="1:19" x14ac:dyDescent="0.2">
      <c r="A572" t="s">
        <v>1380</v>
      </c>
      <c r="B572" t="s">
        <v>2456</v>
      </c>
      <c r="C572" t="s">
        <v>2408</v>
      </c>
      <c r="D572">
        <v>9</v>
      </c>
      <c r="E572" t="s">
        <v>2401</v>
      </c>
      <c r="F572" t="s">
        <v>2402</v>
      </c>
      <c r="G572">
        <v>36.924166999999997</v>
      </c>
      <c r="H572">
        <v>-78.799722000000003</v>
      </c>
      <c r="I572" s="1">
        <v>44078.5</v>
      </c>
      <c r="J572" t="s">
        <v>2409</v>
      </c>
      <c r="K572" t="s">
        <v>2410</v>
      </c>
      <c r="L572">
        <v>5</v>
      </c>
      <c r="M572" t="s">
        <v>2411</v>
      </c>
      <c r="N572" t="s">
        <v>2412</v>
      </c>
      <c r="O572">
        <v>79.631572961807294</v>
      </c>
      <c r="P572">
        <v>1.98001856915653</v>
      </c>
      <c r="Q572">
        <v>0</v>
      </c>
      <c r="S572" t="str">
        <f t="shared" si="8"/>
        <v/>
      </c>
    </row>
    <row r="573" spans="1:19" x14ac:dyDescent="0.2">
      <c r="A573" t="s">
        <v>1380</v>
      </c>
      <c r="B573" t="s">
        <v>2456</v>
      </c>
      <c r="C573" t="s">
        <v>2413</v>
      </c>
      <c r="D573">
        <v>9</v>
      </c>
      <c r="E573" t="s">
        <v>2401</v>
      </c>
      <c r="F573" t="s">
        <v>2402</v>
      </c>
      <c r="G573">
        <v>36.924166999999997</v>
      </c>
      <c r="H573">
        <v>-78.799722000000003</v>
      </c>
      <c r="I573" s="1">
        <v>44078.5</v>
      </c>
      <c r="J573" t="s">
        <v>347</v>
      </c>
      <c r="K573" t="s">
        <v>348</v>
      </c>
      <c r="L573">
        <v>4</v>
      </c>
      <c r="M573" t="s">
        <v>2414</v>
      </c>
      <c r="N573" t="s">
        <v>2415</v>
      </c>
      <c r="O573">
        <v>80.345042049884796</v>
      </c>
      <c r="P573">
        <v>1.9799947040155501</v>
      </c>
      <c r="Q573">
        <v>0</v>
      </c>
      <c r="S573" t="str">
        <f t="shared" si="8"/>
        <v/>
      </c>
    </row>
    <row r="574" spans="1:19" x14ac:dyDescent="0.2">
      <c r="A574" t="s">
        <v>1380</v>
      </c>
      <c r="B574" t="s">
        <v>2456</v>
      </c>
      <c r="C574" t="s">
        <v>2416</v>
      </c>
      <c r="D574">
        <v>9</v>
      </c>
      <c r="E574" t="s">
        <v>2401</v>
      </c>
      <c r="F574" t="s">
        <v>2402</v>
      </c>
      <c r="G574">
        <v>36.924166999999997</v>
      </c>
      <c r="H574">
        <v>-78.799722000000003</v>
      </c>
      <c r="I574" s="1">
        <v>44078.5</v>
      </c>
      <c r="J574" t="s">
        <v>92</v>
      </c>
      <c r="K574" t="s">
        <v>93</v>
      </c>
      <c r="L574">
        <v>7</v>
      </c>
      <c r="M574" t="s">
        <v>2417</v>
      </c>
      <c r="N574" t="s">
        <v>2418</v>
      </c>
      <c r="O574">
        <v>80.751551687717395</v>
      </c>
      <c r="P574">
        <v>8.7200163397937995</v>
      </c>
      <c r="Q574">
        <v>0</v>
      </c>
      <c r="S574" t="str">
        <f t="shared" si="8"/>
        <v/>
      </c>
    </row>
    <row r="575" spans="1:19" x14ac:dyDescent="0.2">
      <c r="A575" t="s">
        <v>1380</v>
      </c>
      <c r="B575" t="s">
        <v>2456</v>
      </c>
      <c r="C575" t="s">
        <v>2358</v>
      </c>
      <c r="D575">
        <v>8</v>
      </c>
      <c r="E575" t="s">
        <v>2359</v>
      </c>
      <c r="F575" t="s">
        <v>2360</v>
      </c>
      <c r="G575">
        <v>36.779722219999996</v>
      </c>
      <c r="H575">
        <v>-78.926111109999994</v>
      </c>
      <c r="I575" s="1">
        <v>44082.5</v>
      </c>
      <c r="J575" t="s">
        <v>84</v>
      </c>
      <c r="K575" t="s">
        <v>85</v>
      </c>
      <c r="L575">
        <v>2</v>
      </c>
      <c r="M575" t="s">
        <v>2361</v>
      </c>
      <c r="N575" t="s">
        <v>2362</v>
      </c>
      <c r="O575">
        <v>80.955454707145705</v>
      </c>
      <c r="P575">
        <v>1.78000933374278</v>
      </c>
      <c r="Q575">
        <v>0.85402882797643498</v>
      </c>
      <c r="S575" t="str">
        <f t="shared" si="8"/>
        <v/>
      </c>
    </row>
    <row r="576" spans="1:19" x14ac:dyDescent="0.2">
      <c r="A576" t="s">
        <v>1380</v>
      </c>
      <c r="B576" t="s">
        <v>2456</v>
      </c>
      <c r="C576" t="s">
        <v>2363</v>
      </c>
      <c r="D576">
        <v>8</v>
      </c>
      <c r="E576" t="s">
        <v>2359</v>
      </c>
      <c r="F576" t="s">
        <v>2360</v>
      </c>
      <c r="G576">
        <v>36.779722219999996</v>
      </c>
      <c r="H576">
        <v>-78.926111109999994</v>
      </c>
      <c r="I576" s="1">
        <v>44082.5</v>
      </c>
      <c r="J576" t="s">
        <v>2364</v>
      </c>
      <c r="K576" t="s">
        <v>2365</v>
      </c>
      <c r="L576">
        <v>3</v>
      </c>
      <c r="M576" t="s">
        <v>2366</v>
      </c>
      <c r="N576" t="s">
        <v>2367</v>
      </c>
      <c r="O576">
        <v>80.688026547431903</v>
      </c>
      <c r="P576">
        <v>1.6399860032834099</v>
      </c>
      <c r="Q576">
        <v>0</v>
      </c>
      <c r="S576" t="str">
        <f t="shared" si="8"/>
        <v/>
      </c>
    </row>
    <row r="577" spans="1:19" x14ac:dyDescent="0.2">
      <c r="A577" t="s">
        <v>1380</v>
      </c>
      <c r="B577" t="s">
        <v>2456</v>
      </c>
      <c r="C577" t="s">
        <v>2368</v>
      </c>
      <c r="D577">
        <v>8</v>
      </c>
      <c r="E577" t="s">
        <v>2359</v>
      </c>
      <c r="F577" t="s">
        <v>2360</v>
      </c>
      <c r="G577">
        <v>36.779722219999996</v>
      </c>
      <c r="H577">
        <v>-78.926111109999994</v>
      </c>
      <c r="I577" s="1">
        <v>44082.5</v>
      </c>
      <c r="J577" t="s">
        <v>47</v>
      </c>
      <c r="K577" t="s">
        <v>48</v>
      </c>
      <c r="L577">
        <v>13</v>
      </c>
      <c r="M577" t="s">
        <v>2369</v>
      </c>
      <c r="N577" t="s">
        <v>2370</v>
      </c>
      <c r="O577">
        <v>81.738376617431598</v>
      </c>
      <c r="P577">
        <v>2.36001011217013</v>
      </c>
      <c r="Q577">
        <v>0</v>
      </c>
      <c r="S577" t="str">
        <f t="shared" si="8"/>
        <v/>
      </c>
    </row>
    <row r="578" spans="1:19" x14ac:dyDescent="0.2">
      <c r="A578" t="s">
        <v>1380</v>
      </c>
      <c r="B578" t="s">
        <v>2456</v>
      </c>
      <c r="C578" t="s">
        <v>2371</v>
      </c>
      <c r="D578">
        <v>8</v>
      </c>
      <c r="E578" t="s">
        <v>2359</v>
      </c>
      <c r="F578" t="s">
        <v>2360</v>
      </c>
      <c r="G578">
        <v>36.779722219999996</v>
      </c>
      <c r="H578">
        <v>-78.926111109999994</v>
      </c>
      <c r="I578" s="1">
        <v>44082.5</v>
      </c>
      <c r="J578" t="s">
        <v>34</v>
      </c>
      <c r="K578" t="s">
        <v>35</v>
      </c>
      <c r="L578">
        <v>4</v>
      </c>
      <c r="M578" t="s">
        <v>2372</v>
      </c>
      <c r="N578" t="s">
        <v>2373</v>
      </c>
      <c r="O578">
        <v>76.916940510272994</v>
      </c>
      <c r="P578">
        <v>11.400007642805599</v>
      </c>
      <c r="Q578">
        <v>0.995004077780273</v>
      </c>
      <c r="S578" t="str">
        <f t="shared" ref="S578:S641" si="9">IF(Q578&gt;500,"VDH_500",IF(Q578&gt;100,"VDH_100",IF(Q578&gt;18,"DEQ_18","")))</f>
        <v/>
      </c>
    </row>
    <row r="579" spans="1:19" x14ac:dyDescent="0.2">
      <c r="A579" t="s">
        <v>1380</v>
      </c>
      <c r="B579" t="s">
        <v>2456</v>
      </c>
      <c r="C579" t="s">
        <v>2374</v>
      </c>
      <c r="D579">
        <v>8</v>
      </c>
      <c r="E579" t="s">
        <v>2359</v>
      </c>
      <c r="F579" t="s">
        <v>2360</v>
      </c>
      <c r="G579">
        <v>36.779722219999996</v>
      </c>
      <c r="H579">
        <v>-78.926111109999994</v>
      </c>
      <c r="I579" s="1">
        <v>44082.5</v>
      </c>
      <c r="J579" t="s">
        <v>52</v>
      </c>
      <c r="K579" t="s">
        <v>53</v>
      </c>
      <c r="L579">
        <v>2</v>
      </c>
      <c r="M579" t="s">
        <v>2375</v>
      </c>
      <c r="N579" t="s">
        <v>2376</v>
      </c>
      <c r="O579">
        <v>77.120085060596494</v>
      </c>
      <c r="P579">
        <v>15.6599993351847</v>
      </c>
      <c r="Q579">
        <v>1.7231787384728321</v>
      </c>
      <c r="S579" t="str">
        <f t="shared" si="9"/>
        <v/>
      </c>
    </row>
    <row r="580" spans="1:19" x14ac:dyDescent="0.2">
      <c r="A580" t="s">
        <v>1380</v>
      </c>
      <c r="B580" t="s">
        <v>2456</v>
      </c>
      <c r="C580" t="s">
        <v>2291</v>
      </c>
      <c r="D580">
        <v>2</v>
      </c>
      <c r="E580" t="s">
        <v>2292</v>
      </c>
      <c r="F580" t="s">
        <v>1384</v>
      </c>
      <c r="G580">
        <v>36.577869440000001</v>
      </c>
      <c r="H580">
        <v>-79.431969440000003</v>
      </c>
      <c r="I580" s="1">
        <v>44088.541666666701</v>
      </c>
      <c r="J580" t="s">
        <v>47</v>
      </c>
      <c r="K580" t="s">
        <v>48</v>
      </c>
      <c r="L580">
        <v>7</v>
      </c>
      <c r="M580" t="s">
        <v>2293</v>
      </c>
      <c r="N580" t="s">
        <v>2294</v>
      </c>
      <c r="O580">
        <v>80.8714151382446</v>
      </c>
      <c r="P580">
        <v>2.3599862470291599</v>
      </c>
      <c r="Q580">
        <v>0</v>
      </c>
      <c r="S580" t="str">
        <f t="shared" si="9"/>
        <v/>
      </c>
    </row>
    <row r="581" spans="1:19" x14ac:dyDescent="0.2">
      <c r="A581" t="s">
        <v>1380</v>
      </c>
      <c r="B581" t="s">
        <v>2456</v>
      </c>
      <c r="C581" t="s">
        <v>2295</v>
      </c>
      <c r="D581">
        <v>2</v>
      </c>
      <c r="E581" t="s">
        <v>2292</v>
      </c>
      <c r="F581" t="s">
        <v>1384</v>
      </c>
      <c r="G581">
        <v>36.577869440000001</v>
      </c>
      <c r="H581">
        <v>-79.431969440000003</v>
      </c>
      <c r="I581" s="1">
        <v>44088.541666666701</v>
      </c>
      <c r="J581" t="s">
        <v>29</v>
      </c>
      <c r="K581" t="s">
        <v>30</v>
      </c>
      <c r="L581">
        <v>6</v>
      </c>
      <c r="M581" t="s">
        <v>2296</v>
      </c>
      <c r="N581" t="s">
        <v>2297</v>
      </c>
      <c r="O581">
        <v>80.319160223007202</v>
      </c>
      <c r="P581">
        <v>2.7400016551837298</v>
      </c>
      <c r="Q581">
        <v>0</v>
      </c>
      <c r="S581" t="str">
        <f t="shared" si="9"/>
        <v/>
      </c>
    </row>
    <row r="582" spans="1:19" x14ac:dyDescent="0.2">
      <c r="A582" t="s">
        <v>1380</v>
      </c>
      <c r="B582" t="s">
        <v>2456</v>
      </c>
      <c r="C582" t="s">
        <v>2298</v>
      </c>
      <c r="D582">
        <v>2</v>
      </c>
      <c r="E582" t="s">
        <v>2292</v>
      </c>
      <c r="F582" t="s">
        <v>1384</v>
      </c>
      <c r="G582">
        <v>36.577869440000001</v>
      </c>
      <c r="H582">
        <v>-79.431969440000003</v>
      </c>
      <c r="I582" s="1">
        <v>44088.541666666701</v>
      </c>
      <c r="J582" t="s">
        <v>1219</v>
      </c>
      <c r="K582" t="s">
        <v>1220</v>
      </c>
      <c r="L582">
        <v>5</v>
      </c>
      <c r="M582" t="s">
        <v>2299</v>
      </c>
      <c r="N582" t="s">
        <v>2300</v>
      </c>
      <c r="O582">
        <v>80.311730504035907</v>
      </c>
      <c r="P582">
        <v>4.4399977196008003</v>
      </c>
      <c r="Q582">
        <v>0.75536492975589398</v>
      </c>
      <c r="S582" t="str">
        <f t="shared" si="9"/>
        <v/>
      </c>
    </row>
    <row r="583" spans="1:19" x14ac:dyDescent="0.2">
      <c r="A583" t="s">
        <v>1380</v>
      </c>
      <c r="B583" t="s">
        <v>2456</v>
      </c>
      <c r="C583" t="s">
        <v>2301</v>
      </c>
      <c r="D583">
        <v>2</v>
      </c>
      <c r="E583" t="s">
        <v>2292</v>
      </c>
      <c r="F583" t="s">
        <v>1384</v>
      </c>
      <c r="G583">
        <v>36.577869440000001</v>
      </c>
      <c r="H583">
        <v>-79.431969440000003</v>
      </c>
      <c r="I583" s="1">
        <v>44088.541666666701</v>
      </c>
      <c r="J583" t="s">
        <v>34</v>
      </c>
      <c r="K583" t="s">
        <v>35</v>
      </c>
      <c r="L583">
        <v>3</v>
      </c>
      <c r="M583" t="s">
        <v>2302</v>
      </c>
      <c r="N583" t="s">
        <v>2303</v>
      </c>
      <c r="O583">
        <v>77.837426960468306</v>
      </c>
      <c r="P583">
        <v>9.9999899975955504</v>
      </c>
      <c r="Q583">
        <v>5.4221155069302061</v>
      </c>
      <c r="S583" t="str">
        <f t="shared" si="9"/>
        <v/>
      </c>
    </row>
    <row r="584" spans="1:19" x14ac:dyDescent="0.2">
      <c r="A584" t="s">
        <v>1380</v>
      </c>
      <c r="B584" t="s">
        <v>2456</v>
      </c>
      <c r="C584" t="s">
        <v>2304</v>
      </c>
      <c r="D584">
        <v>2</v>
      </c>
      <c r="E584" t="s">
        <v>2292</v>
      </c>
      <c r="F584" t="s">
        <v>1384</v>
      </c>
      <c r="G584">
        <v>36.577869440000001</v>
      </c>
      <c r="H584">
        <v>-79.431969440000003</v>
      </c>
      <c r="I584" s="1">
        <v>44088.541666666701</v>
      </c>
      <c r="J584" t="s">
        <v>34</v>
      </c>
      <c r="K584" t="s">
        <v>35</v>
      </c>
      <c r="L584">
        <v>3</v>
      </c>
      <c r="M584" t="s">
        <v>2305</v>
      </c>
      <c r="N584" t="s">
        <v>2306</v>
      </c>
      <c r="O584">
        <v>75.187039375305204</v>
      </c>
      <c r="P584">
        <v>21.599985193461201</v>
      </c>
      <c r="Q584">
        <v>13.204889028071202</v>
      </c>
      <c r="S584" t="str">
        <f t="shared" si="9"/>
        <v/>
      </c>
    </row>
    <row r="585" spans="1:19" x14ac:dyDescent="0.2">
      <c r="A585" t="s">
        <v>1380</v>
      </c>
      <c r="B585" t="s">
        <v>2456</v>
      </c>
      <c r="C585" t="s">
        <v>2252</v>
      </c>
      <c r="D585">
        <v>12</v>
      </c>
      <c r="E585" t="s">
        <v>2253</v>
      </c>
      <c r="F585" t="s">
        <v>2254</v>
      </c>
      <c r="G585">
        <v>36.793558330000003</v>
      </c>
      <c r="H585">
        <v>-80.120125000000002</v>
      </c>
      <c r="I585" s="1">
        <v>44089.5</v>
      </c>
      <c r="J585" t="s">
        <v>84</v>
      </c>
      <c r="K585" t="s">
        <v>85</v>
      </c>
      <c r="L585">
        <v>5</v>
      </c>
      <c r="M585" t="s">
        <v>2255</v>
      </c>
      <c r="N585" t="s">
        <v>2256</v>
      </c>
      <c r="O585">
        <v>79.353570938110394</v>
      </c>
      <c r="P585">
        <v>2.57999898167327</v>
      </c>
      <c r="Q585">
        <v>0</v>
      </c>
      <c r="S585" t="str">
        <f t="shared" si="9"/>
        <v/>
      </c>
    </row>
    <row r="586" spans="1:19" x14ac:dyDescent="0.2">
      <c r="A586" t="s">
        <v>1380</v>
      </c>
      <c r="B586" t="s">
        <v>2456</v>
      </c>
      <c r="C586" t="s">
        <v>2257</v>
      </c>
      <c r="D586">
        <v>12</v>
      </c>
      <c r="E586" t="s">
        <v>2253</v>
      </c>
      <c r="F586" t="s">
        <v>2254</v>
      </c>
      <c r="G586">
        <v>36.793558330000003</v>
      </c>
      <c r="H586">
        <v>-80.120125000000002</v>
      </c>
      <c r="I586" s="1">
        <v>44089.5</v>
      </c>
      <c r="J586" t="s">
        <v>84</v>
      </c>
      <c r="K586" t="s">
        <v>85</v>
      </c>
      <c r="L586">
        <v>5</v>
      </c>
      <c r="M586" t="s">
        <v>2255</v>
      </c>
      <c r="N586" t="s">
        <v>2256</v>
      </c>
      <c r="O586">
        <v>79.353570938110394</v>
      </c>
      <c r="P586">
        <v>2.5200127856805898</v>
      </c>
      <c r="Q586">
        <v>0</v>
      </c>
      <c r="S586" t="str">
        <f t="shared" si="9"/>
        <v/>
      </c>
    </row>
    <row r="587" spans="1:19" x14ac:dyDescent="0.2">
      <c r="A587" t="s">
        <v>1380</v>
      </c>
      <c r="B587" t="s">
        <v>2456</v>
      </c>
      <c r="C587" t="s">
        <v>2258</v>
      </c>
      <c r="D587">
        <v>12</v>
      </c>
      <c r="E587" t="s">
        <v>2253</v>
      </c>
      <c r="F587" t="s">
        <v>2254</v>
      </c>
      <c r="G587">
        <v>36.793558330000003</v>
      </c>
      <c r="H587">
        <v>-80.120125000000002</v>
      </c>
      <c r="I587" s="1">
        <v>44089.5</v>
      </c>
      <c r="J587" t="s">
        <v>60</v>
      </c>
      <c r="K587" t="s">
        <v>61</v>
      </c>
      <c r="L587">
        <v>8</v>
      </c>
      <c r="M587" t="s">
        <v>2259</v>
      </c>
      <c r="N587" t="s">
        <v>2260</v>
      </c>
      <c r="O587">
        <v>79.342390596866593</v>
      </c>
      <c r="P587">
        <v>2.2599934891331901</v>
      </c>
      <c r="Q587">
        <v>0</v>
      </c>
      <c r="S587" t="str">
        <f t="shared" si="9"/>
        <v/>
      </c>
    </row>
    <row r="588" spans="1:19" x14ac:dyDescent="0.2">
      <c r="A588" t="s">
        <v>1380</v>
      </c>
      <c r="B588" t="s">
        <v>2456</v>
      </c>
      <c r="C588" t="s">
        <v>2261</v>
      </c>
      <c r="D588">
        <v>12</v>
      </c>
      <c r="E588" t="s">
        <v>2253</v>
      </c>
      <c r="F588" t="s">
        <v>2254</v>
      </c>
      <c r="G588">
        <v>36.793558330000003</v>
      </c>
      <c r="H588">
        <v>-80.120125000000002</v>
      </c>
      <c r="I588" s="1">
        <v>44089.5</v>
      </c>
      <c r="J588" t="s">
        <v>1219</v>
      </c>
      <c r="K588" t="s">
        <v>1220</v>
      </c>
      <c r="L588">
        <v>6</v>
      </c>
      <c r="M588" t="s">
        <v>2262</v>
      </c>
      <c r="N588" t="s">
        <v>2263</v>
      </c>
      <c r="O588">
        <v>77.570614218711896</v>
      </c>
      <c r="P588">
        <v>10.640001855790601</v>
      </c>
      <c r="Q588">
        <v>0.713263698044873</v>
      </c>
      <c r="S588" t="str">
        <f t="shared" si="9"/>
        <v/>
      </c>
    </row>
    <row r="589" spans="1:19" x14ac:dyDescent="0.2">
      <c r="A589" t="s">
        <v>1380</v>
      </c>
      <c r="B589" t="s">
        <v>2456</v>
      </c>
      <c r="C589" t="s">
        <v>2264</v>
      </c>
      <c r="D589">
        <v>12</v>
      </c>
      <c r="E589" t="s">
        <v>2253</v>
      </c>
      <c r="F589" t="s">
        <v>2254</v>
      </c>
      <c r="G589">
        <v>36.793558330000003</v>
      </c>
      <c r="H589">
        <v>-80.120125000000002</v>
      </c>
      <c r="I589" s="1">
        <v>44089.5</v>
      </c>
      <c r="J589" t="s">
        <v>34</v>
      </c>
      <c r="K589" t="s">
        <v>35</v>
      </c>
      <c r="L589">
        <v>3</v>
      </c>
      <c r="M589" t="s">
        <v>2265</v>
      </c>
      <c r="N589" t="s">
        <v>2266</v>
      </c>
      <c r="O589">
        <v>75.469346344471006</v>
      </c>
      <c r="P589">
        <v>19.700003322213899</v>
      </c>
      <c r="Q589">
        <v>17.255895054840781</v>
      </c>
      <c r="S589" t="str">
        <f t="shared" si="9"/>
        <v/>
      </c>
    </row>
    <row r="590" spans="1:19" x14ac:dyDescent="0.2">
      <c r="A590" t="s">
        <v>1380</v>
      </c>
      <c r="B590" t="s">
        <v>2456</v>
      </c>
      <c r="C590" t="s">
        <v>2397</v>
      </c>
      <c r="D590">
        <v>10</v>
      </c>
      <c r="E590" t="s">
        <v>2378</v>
      </c>
      <c r="F590" t="s">
        <v>2379</v>
      </c>
      <c r="G590">
        <v>36.87329167</v>
      </c>
      <c r="H590">
        <v>-79.535697220000003</v>
      </c>
      <c r="I590" s="1">
        <v>44077.53125</v>
      </c>
      <c r="J590" t="s">
        <v>34</v>
      </c>
      <c r="K590" t="s">
        <v>35</v>
      </c>
      <c r="L590">
        <v>1</v>
      </c>
      <c r="M590" t="s">
        <v>2398</v>
      </c>
      <c r="N590" t="s">
        <v>2399</v>
      </c>
      <c r="O590">
        <v>76.923072338104205</v>
      </c>
      <c r="P590">
        <v>9.9800108000636101</v>
      </c>
      <c r="Q590">
        <v>1.3537227655927362</v>
      </c>
      <c r="S590" t="str">
        <f t="shared" si="9"/>
        <v/>
      </c>
    </row>
    <row r="591" spans="1:19" x14ac:dyDescent="0.2">
      <c r="A591" t="s">
        <v>1380</v>
      </c>
      <c r="B591" t="s">
        <v>2456</v>
      </c>
      <c r="C591" t="s">
        <v>2267</v>
      </c>
      <c r="D591">
        <v>11</v>
      </c>
      <c r="E591" t="s">
        <v>2268</v>
      </c>
      <c r="F591" t="s">
        <v>2269</v>
      </c>
      <c r="G591">
        <v>36.782696999999999</v>
      </c>
      <c r="H591">
        <v>-80.029189000000002</v>
      </c>
      <c r="I591" s="1">
        <v>44089.541666666701</v>
      </c>
      <c r="J591" t="s">
        <v>84</v>
      </c>
      <c r="K591" t="s">
        <v>85</v>
      </c>
      <c r="L591">
        <v>4</v>
      </c>
      <c r="M591" t="s">
        <v>2270</v>
      </c>
      <c r="N591" t="s">
        <v>2271</v>
      </c>
      <c r="O591">
        <v>77.682402729988098</v>
      </c>
      <c r="P591">
        <v>6.6999910632148403</v>
      </c>
      <c r="Q591">
        <v>0.62374099326863497</v>
      </c>
      <c r="S591" t="str">
        <f t="shared" si="9"/>
        <v/>
      </c>
    </row>
    <row r="592" spans="1:19" x14ac:dyDescent="0.2">
      <c r="A592" t="s">
        <v>1380</v>
      </c>
      <c r="B592" t="s">
        <v>2456</v>
      </c>
      <c r="C592" t="s">
        <v>2272</v>
      </c>
      <c r="D592">
        <v>11</v>
      </c>
      <c r="E592" t="s">
        <v>2268</v>
      </c>
      <c r="F592" t="s">
        <v>2269</v>
      </c>
      <c r="G592">
        <v>36.782696999999999</v>
      </c>
      <c r="H592">
        <v>-80.029189000000002</v>
      </c>
      <c r="I592" s="1">
        <v>44089.541666666701</v>
      </c>
      <c r="J592" t="s">
        <v>84</v>
      </c>
      <c r="K592" t="s">
        <v>85</v>
      </c>
      <c r="L592">
        <v>4</v>
      </c>
      <c r="M592" t="s">
        <v>2273</v>
      </c>
      <c r="N592" t="s">
        <v>2274</v>
      </c>
      <c r="O592">
        <v>78.020785748958602</v>
      </c>
      <c r="P592">
        <v>6.1400176491588399</v>
      </c>
      <c r="Q592">
        <v>0</v>
      </c>
      <c r="S592" t="str">
        <f t="shared" si="9"/>
        <v/>
      </c>
    </row>
    <row r="593" spans="1:19" x14ac:dyDescent="0.2">
      <c r="A593" t="s">
        <v>1380</v>
      </c>
      <c r="B593" t="s">
        <v>2456</v>
      </c>
      <c r="C593" t="s">
        <v>2275</v>
      </c>
      <c r="D593">
        <v>11</v>
      </c>
      <c r="E593" t="s">
        <v>2268</v>
      </c>
      <c r="F593" t="s">
        <v>2269</v>
      </c>
      <c r="G593">
        <v>36.782696999999999</v>
      </c>
      <c r="H593">
        <v>-80.029189000000002</v>
      </c>
      <c r="I593" s="1">
        <v>44089.541666666701</v>
      </c>
      <c r="J593" t="s">
        <v>29</v>
      </c>
      <c r="K593" t="s">
        <v>30</v>
      </c>
      <c r="L593">
        <v>6</v>
      </c>
      <c r="M593" t="s">
        <v>2276</v>
      </c>
      <c r="N593" t="s">
        <v>2277</v>
      </c>
      <c r="O593">
        <v>80.952365696430206</v>
      </c>
      <c r="P593">
        <v>3.0600070022046602</v>
      </c>
      <c r="Q593">
        <v>0</v>
      </c>
      <c r="S593" t="str">
        <f t="shared" si="9"/>
        <v/>
      </c>
    </row>
    <row r="594" spans="1:19" x14ac:dyDescent="0.2">
      <c r="A594" t="s">
        <v>1380</v>
      </c>
      <c r="B594" t="s">
        <v>2456</v>
      </c>
      <c r="C594" t="s">
        <v>2278</v>
      </c>
      <c r="D594">
        <v>11</v>
      </c>
      <c r="E594" t="s">
        <v>2268</v>
      </c>
      <c r="F594" t="s">
        <v>2269</v>
      </c>
      <c r="G594">
        <v>36.782696999999999</v>
      </c>
      <c r="H594">
        <v>-80.029189000000002</v>
      </c>
      <c r="I594" s="1">
        <v>44089.541666666701</v>
      </c>
      <c r="J594" t="s">
        <v>34</v>
      </c>
      <c r="K594" t="s">
        <v>35</v>
      </c>
      <c r="L594">
        <v>2</v>
      </c>
      <c r="M594" t="s">
        <v>2279</v>
      </c>
      <c r="N594" t="s">
        <v>2280</v>
      </c>
      <c r="O594">
        <v>78.910075128078503</v>
      </c>
      <c r="P594">
        <v>7.2600127896293998</v>
      </c>
      <c r="Q594">
        <v>1.7482688853104151</v>
      </c>
      <c r="S594" t="str">
        <f t="shared" si="9"/>
        <v/>
      </c>
    </row>
    <row r="595" spans="1:19" x14ac:dyDescent="0.2">
      <c r="A595" t="s">
        <v>1380</v>
      </c>
      <c r="B595" t="s">
        <v>2456</v>
      </c>
      <c r="C595" t="s">
        <v>2338</v>
      </c>
      <c r="D595">
        <v>4</v>
      </c>
      <c r="E595" t="s">
        <v>2324</v>
      </c>
      <c r="F595" t="s">
        <v>1420</v>
      </c>
      <c r="G595">
        <v>36.693944440000003</v>
      </c>
      <c r="H595">
        <v>-78.900666670000007</v>
      </c>
      <c r="I595" s="1">
        <v>44074.5</v>
      </c>
      <c r="J595" t="s">
        <v>76</v>
      </c>
      <c r="K595" t="s">
        <v>77</v>
      </c>
      <c r="L595">
        <v>3</v>
      </c>
      <c r="M595" t="s">
        <v>2339</v>
      </c>
      <c r="N595" t="s">
        <v>2340</v>
      </c>
      <c r="O595">
        <v>79.464285075664506</v>
      </c>
      <c r="P595">
        <v>14.0199903398752</v>
      </c>
      <c r="Q595">
        <v>49.32314694806346</v>
      </c>
      <c r="S595" t="str">
        <f t="shared" si="9"/>
        <v>DEQ_18</v>
      </c>
    </row>
    <row r="596" spans="1:19" x14ac:dyDescent="0.2">
      <c r="A596" t="s">
        <v>1380</v>
      </c>
      <c r="B596" t="s">
        <v>2456</v>
      </c>
      <c r="C596" t="s">
        <v>2239</v>
      </c>
      <c r="D596">
        <v>13</v>
      </c>
      <c r="E596" t="s">
        <v>2240</v>
      </c>
      <c r="F596" t="s">
        <v>2241</v>
      </c>
      <c r="G596">
        <v>36.579954000000001</v>
      </c>
      <c r="H596">
        <v>-80.642787999999996</v>
      </c>
      <c r="I596" s="1">
        <v>44090.4375</v>
      </c>
      <c r="J596" t="s">
        <v>84</v>
      </c>
      <c r="K596" t="s">
        <v>85</v>
      </c>
      <c r="L596">
        <v>2</v>
      </c>
      <c r="M596" t="s">
        <v>2242</v>
      </c>
      <c r="N596" t="s">
        <v>2243</v>
      </c>
      <c r="O596">
        <v>79.477128386497498</v>
      </c>
      <c r="P596">
        <v>4.0199994691647598</v>
      </c>
      <c r="Q596">
        <v>0.67610881609965101</v>
      </c>
      <c r="S596" t="str">
        <f t="shared" si="9"/>
        <v/>
      </c>
    </row>
    <row r="597" spans="1:19" x14ac:dyDescent="0.2">
      <c r="A597" t="s">
        <v>1380</v>
      </c>
      <c r="B597" t="s">
        <v>2456</v>
      </c>
      <c r="C597" t="s">
        <v>2244</v>
      </c>
      <c r="D597">
        <v>13</v>
      </c>
      <c r="E597" t="s">
        <v>2240</v>
      </c>
      <c r="F597" t="s">
        <v>2241</v>
      </c>
      <c r="G597">
        <v>36.579954000000001</v>
      </c>
      <c r="H597">
        <v>-80.642787999999996</v>
      </c>
      <c r="I597" s="1">
        <v>44090.4375</v>
      </c>
      <c r="J597" t="s">
        <v>84</v>
      </c>
      <c r="K597" t="s">
        <v>85</v>
      </c>
      <c r="L597">
        <v>6</v>
      </c>
      <c r="M597" t="s">
        <v>2245</v>
      </c>
      <c r="N597" t="s">
        <v>2246</v>
      </c>
      <c r="O597">
        <v>79.054905474185901</v>
      </c>
      <c r="P597">
        <v>2.57999898167327</v>
      </c>
      <c r="Q597">
        <v>0</v>
      </c>
      <c r="S597" t="str">
        <f t="shared" si="9"/>
        <v/>
      </c>
    </row>
    <row r="598" spans="1:19" x14ac:dyDescent="0.2">
      <c r="A598" t="s">
        <v>1380</v>
      </c>
      <c r="B598" t="s">
        <v>2456</v>
      </c>
      <c r="C598" t="s">
        <v>2281</v>
      </c>
      <c r="D598">
        <v>1</v>
      </c>
      <c r="E598" t="s">
        <v>2282</v>
      </c>
      <c r="F598" t="s">
        <v>1218</v>
      </c>
      <c r="G598">
        <v>36.541666669999998</v>
      </c>
      <c r="H598">
        <v>-79.605166670000003</v>
      </c>
      <c r="I598" s="1">
        <v>44112.583333333299</v>
      </c>
      <c r="J598" t="s">
        <v>1219</v>
      </c>
      <c r="K598" t="s">
        <v>1220</v>
      </c>
      <c r="L598">
        <v>5</v>
      </c>
      <c r="M598" t="s">
        <v>2283</v>
      </c>
      <c r="N598" t="s">
        <v>2284</v>
      </c>
      <c r="O598">
        <v>79.634149372577696</v>
      </c>
      <c r="P598">
        <v>6.5799953881651199</v>
      </c>
      <c r="Q598">
        <v>2.4895866712924679</v>
      </c>
      <c r="S598" t="str">
        <f t="shared" si="9"/>
        <v/>
      </c>
    </row>
    <row r="599" spans="1:19" x14ac:dyDescent="0.2">
      <c r="A599" t="s">
        <v>1380</v>
      </c>
      <c r="B599" t="s">
        <v>2456</v>
      </c>
      <c r="C599" t="s">
        <v>2247</v>
      </c>
      <c r="D599">
        <v>13</v>
      </c>
      <c r="E599" t="s">
        <v>2240</v>
      </c>
      <c r="F599" t="s">
        <v>2241</v>
      </c>
      <c r="G599">
        <v>36.579954000000001</v>
      </c>
      <c r="H599">
        <v>-80.642787999999996</v>
      </c>
      <c r="I599" s="1">
        <v>44090.4375</v>
      </c>
      <c r="J599" t="s">
        <v>60</v>
      </c>
      <c r="K599" t="s">
        <v>61</v>
      </c>
      <c r="L599">
        <v>10</v>
      </c>
      <c r="M599" t="s">
        <v>2248</v>
      </c>
      <c r="N599" t="s">
        <v>1788</v>
      </c>
      <c r="O599">
        <v>78.776143491268201</v>
      </c>
      <c r="P599">
        <v>2.9400110361166298</v>
      </c>
      <c r="Q599">
        <v>0</v>
      </c>
      <c r="S599" t="str">
        <f t="shared" si="9"/>
        <v/>
      </c>
    </row>
    <row r="600" spans="1:19" x14ac:dyDescent="0.2">
      <c r="A600" t="s">
        <v>1380</v>
      </c>
      <c r="B600" t="s">
        <v>2456</v>
      </c>
      <c r="C600" t="s">
        <v>2249</v>
      </c>
      <c r="D600">
        <v>13</v>
      </c>
      <c r="E600" t="s">
        <v>2240</v>
      </c>
      <c r="F600" t="s">
        <v>2241</v>
      </c>
      <c r="G600">
        <v>36.579954000000001</v>
      </c>
      <c r="H600">
        <v>-80.642787999999996</v>
      </c>
      <c r="I600" s="1">
        <v>44090.4375</v>
      </c>
      <c r="J600" t="s">
        <v>979</v>
      </c>
      <c r="K600" t="s">
        <v>980</v>
      </c>
      <c r="L600">
        <v>4</v>
      </c>
      <c r="M600" t="s">
        <v>2250</v>
      </c>
      <c r="N600" t="s">
        <v>2251</v>
      </c>
      <c r="O600">
        <v>79.281581938266797</v>
      </c>
      <c r="P600">
        <v>8.6600065696984494</v>
      </c>
      <c r="Q600">
        <v>0.466277251803278</v>
      </c>
      <c r="S600" t="str">
        <f t="shared" si="9"/>
        <v/>
      </c>
    </row>
    <row r="601" spans="1:19" x14ac:dyDescent="0.2">
      <c r="A601" t="s">
        <v>1380</v>
      </c>
      <c r="B601" t="s">
        <v>2456</v>
      </c>
      <c r="C601" t="s">
        <v>2307</v>
      </c>
      <c r="D601">
        <v>3</v>
      </c>
      <c r="E601" t="s">
        <v>2308</v>
      </c>
      <c r="F601" t="s">
        <v>1399</v>
      </c>
      <c r="G601">
        <v>36.57</v>
      </c>
      <c r="H601">
        <v>-79.374444440000005</v>
      </c>
      <c r="I601" s="1">
        <v>44090.65625</v>
      </c>
      <c r="J601" t="s">
        <v>76</v>
      </c>
      <c r="K601" t="s">
        <v>77</v>
      </c>
      <c r="L601">
        <v>3</v>
      </c>
      <c r="M601" t="s">
        <v>2309</v>
      </c>
      <c r="N601" t="s">
        <v>2310</v>
      </c>
      <c r="O601">
        <v>80.010093748569503</v>
      </c>
      <c r="P601">
        <v>6.5600156085565704</v>
      </c>
      <c r="Q601">
        <v>22.237513194352417</v>
      </c>
      <c r="S601" t="str">
        <f t="shared" si="9"/>
        <v>DEQ_18</v>
      </c>
    </row>
    <row r="602" spans="1:19" x14ac:dyDescent="0.2">
      <c r="A602" t="s">
        <v>1380</v>
      </c>
      <c r="B602" t="s">
        <v>2456</v>
      </c>
      <c r="C602" t="s">
        <v>2311</v>
      </c>
      <c r="D602">
        <v>3</v>
      </c>
      <c r="E602" t="s">
        <v>2308</v>
      </c>
      <c r="F602" t="s">
        <v>1399</v>
      </c>
      <c r="G602">
        <v>36.57</v>
      </c>
      <c r="H602">
        <v>-79.374444440000005</v>
      </c>
      <c r="I602" s="1">
        <v>44090.65625</v>
      </c>
      <c r="J602" t="s">
        <v>76</v>
      </c>
      <c r="K602" t="s">
        <v>77</v>
      </c>
      <c r="L602">
        <v>3</v>
      </c>
      <c r="M602" t="s">
        <v>2312</v>
      </c>
      <c r="N602" t="s">
        <v>2313</v>
      </c>
      <c r="O602">
        <v>79.277093708515196</v>
      </c>
      <c r="P602">
        <v>11.720013571903101</v>
      </c>
      <c r="Q602">
        <v>43.143719253994838</v>
      </c>
      <c r="S602" t="str">
        <f t="shared" si="9"/>
        <v>DEQ_18</v>
      </c>
    </row>
    <row r="603" spans="1:19" x14ac:dyDescent="0.2">
      <c r="A603" t="s">
        <v>1380</v>
      </c>
      <c r="B603" t="s">
        <v>2456</v>
      </c>
      <c r="C603" t="s">
        <v>2314</v>
      </c>
      <c r="D603">
        <v>3</v>
      </c>
      <c r="E603" t="s">
        <v>2308</v>
      </c>
      <c r="F603" t="s">
        <v>1399</v>
      </c>
      <c r="G603">
        <v>36.57</v>
      </c>
      <c r="H603">
        <v>-79.374444440000005</v>
      </c>
      <c r="I603" s="1">
        <v>44090.65625</v>
      </c>
      <c r="J603" t="s">
        <v>76</v>
      </c>
      <c r="K603" t="s">
        <v>77</v>
      </c>
      <c r="L603">
        <v>3</v>
      </c>
      <c r="M603" t="s">
        <v>2315</v>
      </c>
      <c r="N603" t="s">
        <v>2316</v>
      </c>
      <c r="O603">
        <v>80.332575738429995</v>
      </c>
      <c r="P603">
        <v>6.6799880005419299</v>
      </c>
      <c r="Q603">
        <v>15.299568097726398</v>
      </c>
      <c r="S603" t="str">
        <f t="shared" si="9"/>
        <v/>
      </c>
    </row>
    <row r="604" spans="1:19" x14ac:dyDescent="0.2">
      <c r="A604" t="s">
        <v>1380</v>
      </c>
      <c r="B604" t="s">
        <v>2456</v>
      </c>
      <c r="C604" t="s">
        <v>2317</v>
      </c>
      <c r="D604">
        <v>3</v>
      </c>
      <c r="E604" t="s">
        <v>2308</v>
      </c>
      <c r="F604" t="s">
        <v>1399</v>
      </c>
      <c r="G604">
        <v>36.57</v>
      </c>
      <c r="H604">
        <v>-79.374444440000005</v>
      </c>
      <c r="I604" s="1">
        <v>44090.65625</v>
      </c>
      <c r="J604" t="s">
        <v>52</v>
      </c>
      <c r="K604" t="s">
        <v>53</v>
      </c>
      <c r="L604">
        <v>5</v>
      </c>
      <c r="M604" t="s">
        <v>2318</v>
      </c>
      <c r="N604" t="s">
        <v>2319</v>
      </c>
      <c r="O604">
        <v>81.853792071342497</v>
      </c>
      <c r="P604">
        <v>8.2800147356465494</v>
      </c>
      <c r="Q604">
        <v>32.757884501626194</v>
      </c>
      <c r="S604" t="str">
        <f t="shared" si="9"/>
        <v>DEQ_18</v>
      </c>
    </row>
    <row r="605" spans="1:19" x14ac:dyDescent="0.2">
      <c r="A605" t="s">
        <v>1380</v>
      </c>
      <c r="B605" t="s">
        <v>2456</v>
      </c>
      <c r="C605" t="s">
        <v>2320</v>
      </c>
      <c r="D605">
        <v>3</v>
      </c>
      <c r="E605" t="s">
        <v>2308</v>
      </c>
      <c r="F605" t="s">
        <v>1399</v>
      </c>
      <c r="G605">
        <v>36.57</v>
      </c>
      <c r="H605">
        <v>-79.374444440000005</v>
      </c>
      <c r="I605" s="1">
        <v>44090.65625</v>
      </c>
      <c r="J605" t="s">
        <v>165</v>
      </c>
      <c r="K605" t="s">
        <v>166</v>
      </c>
      <c r="L605">
        <v>4</v>
      </c>
      <c r="M605" t="s">
        <v>2321</v>
      </c>
      <c r="N605" t="s">
        <v>2322</v>
      </c>
      <c r="O605">
        <v>77.705636620521503</v>
      </c>
      <c r="P605">
        <v>7.2200060822069601</v>
      </c>
      <c r="Q605">
        <v>12.262094931410688</v>
      </c>
      <c r="S605" t="str">
        <f t="shared" si="9"/>
        <v/>
      </c>
    </row>
    <row r="606" spans="1:19" x14ac:dyDescent="0.2">
      <c r="A606" t="s">
        <v>1380</v>
      </c>
      <c r="B606" t="s">
        <v>2456</v>
      </c>
      <c r="C606" t="s">
        <v>2285</v>
      </c>
      <c r="D606">
        <v>1</v>
      </c>
      <c r="E606" t="s">
        <v>2282</v>
      </c>
      <c r="F606" t="s">
        <v>1218</v>
      </c>
      <c r="G606">
        <v>36.541666669999998</v>
      </c>
      <c r="H606">
        <v>-79.605166670000003</v>
      </c>
      <c r="I606" s="1">
        <v>44112.583333333299</v>
      </c>
      <c r="J606" t="s">
        <v>84</v>
      </c>
      <c r="K606" t="s">
        <v>85</v>
      </c>
      <c r="L606">
        <v>3</v>
      </c>
      <c r="M606" t="s">
        <v>2286</v>
      </c>
      <c r="N606" t="s">
        <v>2287</v>
      </c>
      <c r="O606">
        <v>80.52</v>
      </c>
      <c r="P606">
        <v>2.6400090428069198</v>
      </c>
      <c r="Q606">
        <v>0</v>
      </c>
      <c r="S606" t="str">
        <f t="shared" si="9"/>
        <v/>
      </c>
    </row>
    <row r="607" spans="1:19" x14ac:dyDescent="0.2">
      <c r="A607" t="s">
        <v>1380</v>
      </c>
      <c r="B607" t="s">
        <v>2456</v>
      </c>
      <c r="C607" t="s">
        <v>2288</v>
      </c>
      <c r="D607">
        <v>1</v>
      </c>
      <c r="E607" t="s">
        <v>2282</v>
      </c>
      <c r="F607" t="s">
        <v>1218</v>
      </c>
      <c r="G607">
        <v>36.541666669999998</v>
      </c>
      <c r="H607">
        <v>-79.605166670000003</v>
      </c>
      <c r="I607" s="1">
        <v>44112.583333333299</v>
      </c>
      <c r="J607" t="s">
        <v>47</v>
      </c>
      <c r="K607" t="s">
        <v>48</v>
      </c>
      <c r="L607">
        <v>5</v>
      </c>
      <c r="M607" t="s">
        <v>2289</v>
      </c>
      <c r="N607" t="s">
        <v>2290</v>
      </c>
      <c r="O607">
        <v>80.05</v>
      </c>
      <c r="P607">
        <v>3.34000593284145</v>
      </c>
      <c r="Q607">
        <v>0</v>
      </c>
      <c r="S607" t="str">
        <f t="shared" si="9"/>
        <v/>
      </c>
    </row>
    <row r="608" spans="1:19" x14ac:dyDescent="0.2">
      <c r="A608" t="s">
        <v>1380</v>
      </c>
      <c r="B608" t="s">
        <v>2456</v>
      </c>
      <c r="C608" t="s">
        <v>1443</v>
      </c>
      <c r="D608" t="s">
        <v>1444</v>
      </c>
      <c r="E608" t="s">
        <v>1445</v>
      </c>
      <c r="F608" t="s">
        <v>1446</v>
      </c>
      <c r="G608">
        <v>36.667555555555559</v>
      </c>
      <c r="H608">
        <v>-78.755416666666662</v>
      </c>
      <c r="I608" s="1">
        <v>44354.5</v>
      </c>
      <c r="J608" t="s">
        <v>84</v>
      </c>
      <c r="K608" t="s">
        <v>85</v>
      </c>
      <c r="L608">
        <v>4</v>
      </c>
      <c r="M608" t="s">
        <v>1447</v>
      </c>
      <c r="N608" t="s">
        <v>1448</v>
      </c>
      <c r="O608">
        <v>80.126175284385695</v>
      </c>
      <c r="P608">
        <v>2.7400016551837298</v>
      </c>
      <c r="Q608">
        <v>0</v>
      </c>
      <c r="S608" t="str">
        <f t="shared" si="9"/>
        <v/>
      </c>
    </row>
    <row r="609" spans="1:19" x14ac:dyDescent="0.2">
      <c r="A609" t="s">
        <v>1380</v>
      </c>
      <c r="B609" t="s">
        <v>2456</v>
      </c>
      <c r="C609" t="s">
        <v>1449</v>
      </c>
      <c r="D609" t="s">
        <v>1444</v>
      </c>
      <c r="E609" t="s">
        <v>1445</v>
      </c>
      <c r="F609" t="s">
        <v>1446</v>
      </c>
      <c r="G609">
        <v>36.667555555555559</v>
      </c>
      <c r="H609">
        <v>-78.755416666666662</v>
      </c>
      <c r="I609" s="1">
        <v>44354.5</v>
      </c>
      <c r="J609" t="s">
        <v>84</v>
      </c>
      <c r="K609" t="s">
        <v>85</v>
      </c>
      <c r="L609">
        <v>4</v>
      </c>
      <c r="M609" t="s">
        <v>1447</v>
      </c>
      <c r="N609" t="s">
        <v>1448</v>
      </c>
      <c r="O609">
        <v>80.126175284385695</v>
      </c>
      <c r="P609">
        <v>2.5199889205396202</v>
      </c>
      <c r="Q609">
        <v>0</v>
      </c>
      <c r="S609" t="str">
        <f t="shared" si="9"/>
        <v/>
      </c>
    </row>
    <row r="610" spans="1:19" x14ac:dyDescent="0.2">
      <c r="A610" t="s">
        <v>1380</v>
      </c>
      <c r="B610" t="s">
        <v>2456</v>
      </c>
      <c r="C610" t="s">
        <v>1450</v>
      </c>
      <c r="D610" t="s">
        <v>1444</v>
      </c>
      <c r="E610" t="s">
        <v>1445</v>
      </c>
      <c r="F610" t="s">
        <v>1446</v>
      </c>
      <c r="G610">
        <v>36.667555555555559</v>
      </c>
      <c r="H610">
        <v>-78.755416666666662</v>
      </c>
      <c r="I610" s="1">
        <v>44354.5</v>
      </c>
      <c r="J610" t="s">
        <v>47</v>
      </c>
      <c r="K610" t="s">
        <v>48</v>
      </c>
      <c r="L610">
        <v>7</v>
      </c>
      <c r="M610" t="s">
        <v>1451</v>
      </c>
      <c r="N610" t="s">
        <v>1452</v>
      </c>
      <c r="O610">
        <v>80.635637044906602</v>
      </c>
      <c r="P610">
        <v>4.2799950460903302</v>
      </c>
      <c r="Q610">
        <v>1.3103085016190259</v>
      </c>
      <c r="S610" t="str">
        <f t="shared" si="9"/>
        <v/>
      </c>
    </row>
    <row r="611" spans="1:19" x14ac:dyDescent="0.2">
      <c r="A611" t="s">
        <v>1380</v>
      </c>
      <c r="B611" t="s">
        <v>2456</v>
      </c>
      <c r="C611" t="s">
        <v>1453</v>
      </c>
      <c r="D611" t="s">
        <v>1444</v>
      </c>
      <c r="E611" t="s">
        <v>1445</v>
      </c>
      <c r="F611" t="s">
        <v>1446</v>
      </c>
      <c r="G611">
        <v>36.667555555555559</v>
      </c>
      <c r="H611">
        <v>-78.755416666666662</v>
      </c>
      <c r="I611" s="1">
        <v>44354.5</v>
      </c>
      <c r="J611" t="s">
        <v>188</v>
      </c>
      <c r="K611" t="s">
        <v>189</v>
      </c>
      <c r="L611">
        <v>1</v>
      </c>
      <c r="M611" t="s">
        <v>1454</v>
      </c>
      <c r="N611" t="s">
        <v>1455</v>
      </c>
      <c r="O611">
        <v>77.591164410114303</v>
      </c>
      <c r="P611">
        <v>7.07998289726675</v>
      </c>
      <c r="Q611">
        <v>0</v>
      </c>
      <c r="S611" t="str">
        <f t="shared" si="9"/>
        <v/>
      </c>
    </row>
    <row r="612" spans="1:19" x14ac:dyDescent="0.2">
      <c r="A612" t="s">
        <v>1380</v>
      </c>
      <c r="B612" t="s">
        <v>2456</v>
      </c>
      <c r="C612" t="s">
        <v>1456</v>
      </c>
      <c r="D612" t="s">
        <v>1444</v>
      </c>
      <c r="E612" t="s">
        <v>1445</v>
      </c>
      <c r="F612" t="s">
        <v>1446</v>
      </c>
      <c r="G612">
        <v>36.667555555555559</v>
      </c>
      <c r="H612">
        <v>-78.755416666666662</v>
      </c>
      <c r="I612" s="1">
        <v>44354.5</v>
      </c>
      <c r="J612" t="s">
        <v>1219</v>
      </c>
      <c r="K612" t="s">
        <v>1220</v>
      </c>
      <c r="L612">
        <v>5</v>
      </c>
      <c r="M612" t="s">
        <v>1457</v>
      </c>
      <c r="N612" t="s">
        <v>1458</v>
      </c>
      <c r="O612">
        <v>79.519443213939695</v>
      </c>
      <c r="P612">
        <v>7.6200009789317802</v>
      </c>
      <c r="Q612">
        <v>2.4358274333314549</v>
      </c>
      <c r="S612" t="str">
        <f t="shared" si="9"/>
        <v/>
      </c>
    </row>
    <row r="613" spans="1:19" x14ac:dyDescent="0.2">
      <c r="A613" t="s">
        <v>1380</v>
      </c>
      <c r="B613" t="s">
        <v>2456</v>
      </c>
      <c r="C613" t="s">
        <v>1554</v>
      </c>
      <c r="D613" t="s">
        <v>1555</v>
      </c>
      <c r="E613" t="s">
        <v>1556</v>
      </c>
      <c r="F613" t="s">
        <v>1557</v>
      </c>
      <c r="G613">
        <v>36.826866666666596</v>
      </c>
      <c r="H613">
        <v>-78.687116666666597</v>
      </c>
      <c r="I613" s="1">
        <v>44355.479166666701</v>
      </c>
      <c r="J613" t="s">
        <v>1421</v>
      </c>
      <c r="K613" t="s">
        <v>1422</v>
      </c>
      <c r="L613">
        <v>5</v>
      </c>
      <c r="M613" t="s">
        <v>1558</v>
      </c>
      <c r="N613" t="s">
        <v>1559</v>
      </c>
      <c r="O613">
        <v>79.544089734554305</v>
      </c>
      <c r="P613">
        <v>4.9000023864209696</v>
      </c>
      <c r="Q613">
        <v>0</v>
      </c>
      <c r="S613" t="str">
        <f t="shared" si="9"/>
        <v/>
      </c>
    </row>
    <row r="614" spans="1:19" x14ac:dyDescent="0.2">
      <c r="A614" t="s">
        <v>1380</v>
      </c>
      <c r="B614" t="s">
        <v>2456</v>
      </c>
      <c r="C614" t="s">
        <v>1560</v>
      </c>
      <c r="D614" t="s">
        <v>1555</v>
      </c>
      <c r="E614" t="s">
        <v>1556</v>
      </c>
      <c r="F614" t="s">
        <v>1557</v>
      </c>
      <c r="G614">
        <v>36.826866666666596</v>
      </c>
      <c r="H614">
        <v>-78.687116666666597</v>
      </c>
      <c r="I614" s="1">
        <v>44355.479166666701</v>
      </c>
      <c r="J614" t="s">
        <v>249</v>
      </c>
      <c r="K614" t="s">
        <v>250</v>
      </c>
      <c r="L614">
        <v>1</v>
      </c>
      <c r="M614" t="s">
        <v>1561</v>
      </c>
      <c r="N614" t="s">
        <v>1562</v>
      </c>
      <c r="O614">
        <v>75.264826416969299</v>
      </c>
      <c r="P614">
        <v>19.400001037865898</v>
      </c>
      <c r="Q614">
        <v>99.349678864728475</v>
      </c>
      <c r="S614" t="str">
        <f t="shared" si="9"/>
        <v>DEQ_18</v>
      </c>
    </row>
    <row r="615" spans="1:19" x14ac:dyDescent="0.2">
      <c r="A615" t="s">
        <v>1380</v>
      </c>
      <c r="B615" t="s">
        <v>2456</v>
      </c>
      <c r="C615" t="s">
        <v>1563</v>
      </c>
      <c r="D615" t="s">
        <v>1555</v>
      </c>
      <c r="E615" t="s">
        <v>1556</v>
      </c>
      <c r="F615" t="s">
        <v>1557</v>
      </c>
      <c r="G615">
        <v>36.826866666666596</v>
      </c>
      <c r="H615">
        <v>-78.687116666666597</v>
      </c>
      <c r="I615" s="1">
        <v>44355.479166666701</v>
      </c>
      <c r="J615" t="s">
        <v>188</v>
      </c>
      <c r="K615" t="s">
        <v>189</v>
      </c>
      <c r="L615">
        <v>2</v>
      </c>
      <c r="M615" t="s">
        <v>1564</v>
      </c>
      <c r="N615" t="s">
        <v>1565</v>
      </c>
      <c r="O615">
        <v>78.227366507053404</v>
      </c>
      <c r="P615">
        <v>4.7399997129104996</v>
      </c>
      <c r="Q615">
        <v>9.3547488942346195</v>
      </c>
      <c r="S615" t="str">
        <f t="shared" si="9"/>
        <v/>
      </c>
    </row>
    <row r="616" spans="1:19" x14ac:dyDescent="0.2">
      <c r="A616" t="s">
        <v>1380</v>
      </c>
      <c r="B616" t="s">
        <v>2456</v>
      </c>
      <c r="C616" t="s">
        <v>1566</v>
      </c>
      <c r="D616" t="s">
        <v>1555</v>
      </c>
      <c r="E616" t="s">
        <v>1556</v>
      </c>
      <c r="F616" t="s">
        <v>1557</v>
      </c>
      <c r="G616">
        <v>36.826866666666596</v>
      </c>
      <c r="H616">
        <v>-78.687116666666597</v>
      </c>
      <c r="I616" s="1">
        <v>44355.479166666701</v>
      </c>
      <c r="J616" t="s">
        <v>34</v>
      </c>
      <c r="K616" t="s">
        <v>35</v>
      </c>
      <c r="L616">
        <v>5</v>
      </c>
      <c r="M616" t="s">
        <v>1567</v>
      </c>
      <c r="N616" t="s">
        <v>1568</v>
      </c>
      <c r="O616">
        <v>75.757575035095201</v>
      </c>
      <c r="P616">
        <v>17.1599863097072</v>
      </c>
      <c r="Q616">
        <v>198.22190254109177</v>
      </c>
      <c r="S616" t="str">
        <f t="shared" si="9"/>
        <v>VDH_100</v>
      </c>
    </row>
    <row r="617" spans="1:19" x14ac:dyDescent="0.2">
      <c r="A617" t="s">
        <v>1380</v>
      </c>
      <c r="B617" t="s">
        <v>2456</v>
      </c>
      <c r="C617" t="s">
        <v>1569</v>
      </c>
      <c r="D617" t="s">
        <v>1555</v>
      </c>
      <c r="E617" t="s">
        <v>1556</v>
      </c>
      <c r="F617" t="s">
        <v>1557</v>
      </c>
      <c r="G617">
        <v>36.826866666666596</v>
      </c>
      <c r="H617">
        <v>-78.687116666666597</v>
      </c>
      <c r="I617" s="1">
        <v>44355.479166666701</v>
      </c>
      <c r="J617" t="s">
        <v>76</v>
      </c>
      <c r="K617" t="s">
        <v>77</v>
      </c>
      <c r="L617">
        <v>3</v>
      </c>
      <c r="M617" t="s">
        <v>1570</v>
      </c>
      <c r="N617" t="s">
        <v>1571</v>
      </c>
      <c r="O617">
        <v>79.9150750041008</v>
      </c>
      <c r="P617">
        <v>10.100007057189901</v>
      </c>
      <c r="Q617">
        <v>67.091172321011371</v>
      </c>
      <c r="S617" t="str">
        <f t="shared" si="9"/>
        <v>DEQ_18</v>
      </c>
    </row>
    <row r="618" spans="1:19" x14ac:dyDescent="0.2">
      <c r="A618" t="s">
        <v>1380</v>
      </c>
      <c r="B618" t="s">
        <v>2456</v>
      </c>
      <c r="C618" t="s">
        <v>1572</v>
      </c>
      <c r="D618" t="s">
        <v>1555</v>
      </c>
      <c r="E618" t="s">
        <v>1556</v>
      </c>
      <c r="F618" t="s">
        <v>1557</v>
      </c>
      <c r="G618">
        <v>36.826866666666596</v>
      </c>
      <c r="H618">
        <v>-78.687116666666597</v>
      </c>
      <c r="I618" s="1">
        <v>44355.479166666701</v>
      </c>
      <c r="J618" t="s">
        <v>76</v>
      </c>
      <c r="K618" t="s">
        <v>77</v>
      </c>
      <c r="L618">
        <v>3</v>
      </c>
      <c r="M618" t="s">
        <v>1573</v>
      </c>
      <c r="N618" t="s">
        <v>1574</v>
      </c>
      <c r="O618">
        <v>78.3466637134552</v>
      </c>
      <c r="P618">
        <v>16.300011193379799</v>
      </c>
      <c r="Q618">
        <v>160.05633373097797</v>
      </c>
      <c r="S618" t="str">
        <f t="shared" si="9"/>
        <v>VDH_100</v>
      </c>
    </row>
    <row r="619" spans="1:19" x14ac:dyDescent="0.2">
      <c r="A619" t="s">
        <v>1380</v>
      </c>
      <c r="B619" t="s">
        <v>2456</v>
      </c>
      <c r="C619" t="s">
        <v>1459</v>
      </c>
      <c r="D619" t="s">
        <v>1460</v>
      </c>
      <c r="E619" t="s">
        <v>1461</v>
      </c>
      <c r="F619" t="s">
        <v>1462</v>
      </c>
      <c r="G619">
        <v>36.690383333333301</v>
      </c>
      <c r="H619">
        <v>-78.669300000000007</v>
      </c>
      <c r="I619" s="1">
        <v>44362.5</v>
      </c>
      <c r="J619" t="s">
        <v>1421</v>
      </c>
      <c r="K619" t="s">
        <v>1422</v>
      </c>
      <c r="L619">
        <v>5</v>
      </c>
      <c r="M619" t="s">
        <v>1463</v>
      </c>
      <c r="N619" t="s">
        <v>1464</v>
      </c>
      <c r="O619">
        <v>79.566006362438202</v>
      </c>
      <c r="P619">
        <v>6.7400216357782501</v>
      </c>
      <c r="Q619">
        <v>0.967496178360988</v>
      </c>
      <c r="S619" t="str">
        <f t="shared" si="9"/>
        <v/>
      </c>
    </row>
    <row r="620" spans="1:19" x14ac:dyDescent="0.2">
      <c r="A620" t="s">
        <v>1380</v>
      </c>
      <c r="B620" t="s">
        <v>2456</v>
      </c>
      <c r="C620" t="s">
        <v>1465</v>
      </c>
      <c r="D620" t="s">
        <v>1460</v>
      </c>
      <c r="E620" t="s">
        <v>1461</v>
      </c>
      <c r="F620" t="s">
        <v>1462</v>
      </c>
      <c r="G620">
        <v>36.690383333333301</v>
      </c>
      <c r="H620">
        <v>-78.669300000000007</v>
      </c>
      <c r="I620" s="1">
        <v>44362.5</v>
      </c>
      <c r="J620" t="s">
        <v>1219</v>
      </c>
      <c r="K620" t="s">
        <v>1220</v>
      </c>
      <c r="L620">
        <v>5</v>
      </c>
      <c r="M620" t="s">
        <v>1466</v>
      </c>
      <c r="N620" t="s">
        <v>1467</v>
      </c>
      <c r="O620">
        <v>78.706473112106295</v>
      </c>
      <c r="P620">
        <v>10.7599969487637</v>
      </c>
      <c r="Q620">
        <v>0</v>
      </c>
      <c r="S620" t="str">
        <f t="shared" si="9"/>
        <v/>
      </c>
    </row>
    <row r="621" spans="1:19" x14ac:dyDescent="0.2">
      <c r="A621" t="s">
        <v>1380</v>
      </c>
      <c r="B621" t="s">
        <v>2456</v>
      </c>
      <c r="C621" t="s">
        <v>1468</v>
      </c>
      <c r="D621" t="s">
        <v>1460</v>
      </c>
      <c r="E621" t="s">
        <v>1461</v>
      </c>
      <c r="F621" t="s">
        <v>1462</v>
      </c>
      <c r="G621">
        <v>36.690383333333301</v>
      </c>
      <c r="H621">
        <v>-78.669300000000007</v>
      </c>
      <c r="I621" s="1">
        <v>44362.5</v>
      </c>
      <c r="J621" t="s">
        <v>76</v>
      </c>
      <c r="K621" t="s">
        <v>77</v>
      </c>
      <c r="L621">
        <v>2</v>
      </c>
      <c r="M621" t="s">
        <v>1469</v>
      </c>
      <c r="N621" t="s">
        <v>1470</v>
      </c>
      <c r="O621">
        <v>81.654880940914197</v>
      </c>
      <c r="P621">
        <v>3.8000105996616198</v>
      </c>
      <c r="Q621">
        <v>19.378459538923774</v>
      </c>
      <c r="S621" t="str">
        <f t="shared" si="9"/>
        <v>DEQ_18</v>
      </c>
    </row>
    <row r="622" spans="1:19" x14ac:dyDescent="0.2">
      <c r="A622" t="s">
        <v>1380</v>
      </c>
      <c r="B622" t="s">
        <v>2456</v>
      </c>
      <c r="C622" t="s">
        <v>1471</v>
      </c>
      <c r="D622" t="s">
        <v>1460</v>
      </c>
      <c r="E622" t="s">
        <v>1461</v>
      </c>
      <c r="F622" t="s">
        <v>1462</v>
      </c>
      <c r="G622">
        <v>36.690383333333301</v>
      </c>
      <c r="H622">
        <v>-78.669300000000007</v>
      </c>
      <c r="I622" s="1">
        <v>44362.5</v>
      </c>
      <c r="J622" t="s">
        <v>76</v>
      </c>
      <c r="K622" t="s">
        <v>77</v>
      </c>
      <c r="L622">
        <v>3</v>
      </c>
      <c r="M622" t="s">
        <v>1472</v>
      </c>
      <c r="N622" t="s">
        <v>1473</v>
      </c>
      <c r="O622">
        <v>80.686692893505096</v>
      </c>
      <c r="P622">
        <v>8.1799982581287605</v>
      </c>
      <c r="Q622">
        <v>20.55062443883881</v>
      </c>
      <c r="S622" t="str">
        <f t="shared" si="9"/>
        <v>DEQ_18</v>
      </c>
    </row>
    <row r="623" spans="1:19" x14ac:dyDescent="0.2">
      <c r="A623" t="s">
        <v>1380</v>
      </c>
      <c r="B623" t="s">
        <v>2456</v>
      </c>
      <c r="C623" t="s">
        <v>1474</v>
      </c>
      <c r="D623" t="s">
        <v>1460</v>
      </c>
      <c r="E623" t="s">
        <v>1461</v>
      </c>
      <c r="F623" t="s">
        <v>1462</v>
      </c>
      <c r="G623">
        <v>36.690383333333301</v>
      </c>
      <c r="H623">
        <v>-78.669300000000007</v>
      </c>
      <c r="I623" s="1">
        <v>44362.5</v>
      </c>
      <c r="J623" t="s">
        <v>76</v>
      </c>
      <c r="K623" t="s">
        <v>77</v>
      </c>
      <c r="L623">
        <v>4</v>
      </c>
      <c r="M623" t="s">
        <v>1475</v>
      </c>
      <c r="N623" t="s">
        <v>1476</v>
      </c>
      <c r="O623">
        <v>79.828324913978605</v>
      </c>
      <c r="P623">
        <v>14.619993744418</v>
      </c>
      <c r="Q623">
        <v>38.63227060918814</v>
      </c>
      <c r="S623" t="str">
        <f t="shared" si="9"/>
        <v>DEQ_18</v>
      </c>
    </row>
    <row r="624" spans="1:19" x14ac:dyDescent="0.2">
      <c r="A624" t="s">
        <v>1380</v>
      </c>
      <c r="B624" t="s">
        <v>2456</v>
      </c>
      <c r="C624" t="s">
        <v>1417</v>
      </c>
      <c r="D624" t="s">
        <v>1418</v>
      </c>
      <c r="E624" t="s">
        <v>1419</v>
      </c>
      <c r="F624" t="s">
        <v>1420</v>
      </c>
      <c r="G624">
        <v>36.694683333333302</v>
      </c>
      <c r="H624">
        <v>-78.882183333333302</v>
      </c>
      <c r="I624" s="1">
        <v>44410.5</v>
      </c>
      <c r="J624" t="s">
        <v>1421</v>
      </c>
      <c r="K624" t="s">
        <v>1422</v>
      </c>
      <c r="L624">
        <v>5</v>
      </c>
      <c r="M624" t="s">
        <v>1423</v>
      </c>
      <c r="N624" t="s">
        <v>1424</v>
      </c>
      <c r="O624">
        <v>78.936026990413694</v>
      </c>
      <c r="P624">
        <v>5.8199884369969404</v>
      </c>
      <c r="Q624">
        <v>0</v>
      </c>
      <c r="S624" t="str">
        <f t="shared" si="9"/>
        <v/>
      </c>
    </row>
    <row r="625" spans="1:19" x14ac:dyDescent="0.2">
      <c r="A625" t="s">
        <v>1380</v>
      </c>
      <c r="B625" t="s">
        <v>2456</v>
      </c>
      <c r="C625" t="s">
        <v>1425</v>
      </c>
      <c r="D625" t="s">
        <v>1418</v>
      </c>
      <c r="E625" t="s">
        <v>1419</v>
      </c>
      <c r="F625" t="s">
        <v>1420</v>
      </c>
      <c r="G625">
        <v>36.694683333333302</v>
      </c>
      <c r="H625">
        <v>-78.882183333333302</v>
      </c>
      <c r="I625" s="1">
        <v>44410.5</v>
      </c>
      <c r="J625" t="s">
        <v>34</v>
      </c>
      <c r="K625" t="s">
        <v>35</v>
      </c>
      <c r="L625">
        <v>3</v>
      </c>
      <c r="M625" t="s">
        <v>1426</v>
      </c>
      <c r="N625" t="s">
        <v>1427</v>
      </c>
      <c r="O625">
        <v>69.830334186553998</v>
      </c>
      <c r="P625">
        <v>34.719991963356698</v>
      </c>
      <c r="Q625">
        <v>348.43990951971062</v>
      </c>
      <c r="S625" t="str">
        <f t="shared" si="9"/>
        <v>VDH_100</v>
      </c>
    </row>
    <row r="626" spans="1:19" x14ac:dyDescent="0.2">
      <c r="A626" t="s">
        <v>1380</v>
      </c>
      <c r="B626" t="s">
        <v>2456</v>
      </c>
      <c r="C626" t="s">
        <v>1428</v>
      </c>
      <c r="D626" t="s">
        <v>1418</v>
      </c>
      <c r="E626" t="s">
        <v>1419</v>
      </c>
      <c r="F626" t="s">
        <v>1420</v>
      </c>
      <c r="G626">
        <v>36.694683333333302</v>
      </c>
      <c r="H626">
        <v>-78.882183333333302</v>
      </c>
      <c r="I626" s="1">
        <v>44410.5</v>
      </c>
      <c r="J626" t="s">
        <v>52</v>
      </c>
      <c r="K626" t="s">
        <v>53</v>
      </c>
      <c r="L626">
        <v>4</v>
      </c>
      <c r="M626" t="s">
        <v>1429</v>
      </c>
      <c r="N626" t="s">
        <v>1430</v>
      </c>
      <c r="O626">
        <v>79.730683565139799</v>
      </c>
      <c r="P626">
        <v>12.2799875680357</v>
      </c>
      <c r="Q626">
        <v>30.825080581398062</v>
      </c>
      <c r="S626" t="str">
        <f t="shared" si="9"/>
        <v>DEQ_18</v>
      </c>
    </row>
    <row r="627" spans="1:19" x14ac:dyDescent="0.2">
      <c r="A627" t="s">
        <v>1380</v>
      </c>
      <c r="B627" t="s">
        <v>2456</v>
      </c>
      <c r="C627" t="s">
        <v>1431</v>
      </c>
      <c r="D627" t="s">
        <v>1418</v>
      </c>
      <c r="E627" t="s">
        <v>1419</v>
      </c>
      <c r="F627" t="s">
        <v>1420</v>
      </c>
      <c r="G627">
        <v>36.694683333333302</v>
      </c>
      <c r="H627">
        <v>-78.882183333333302</v>
      </c>
      <c r="I627" s="1">
        <v>44410.5</v>
      </c>
      <c r="J627" t="s">
        <v>76</v>
      </c>
      <c r="K627" t="s">
        <v>77</v>
      </c>
      <c r="L627">
        <v>2</v>
      </c>
      <c r="M627" t="s">
        <v>1432</v>
      </c>
      <c r="N627" t="s">
        <v>1433</v>
      </c>
      <c r="O627">
        <v>81.165911257266998</v>
      </c>
      <c r="P627">
        <v>7.7000143937766596</v>
      </c>
      <c r="Q627">
        <v>35.40239381737269</v>
      </c>
      <c r="S627" t="str">
        <f t="shared" si="9"/>
        <v>DEQ_18</v>
      </c>
    </row>
    <row r="628" spans="1:19" x14ac:dyDescent="0.2">
      <c r="A628" t="s">
        <v>1380</v>
      </c>
      <c r="B628" t="s">
        <v>2456</v>
      </c>
      <c r="C628" t="s">
        <v>1434</v>
      </c>
      <c r="D628" t="s">
        <v>1418</v>
      </c>
      <c r="E628" t="s">
        <v>1419</v>
      </c>
      <c r="F628" t="s">
        <v>1420</v>
      </c>
      <c r="G628">
        <v>36.694683333333302</v>
      </c>
      <c r="H628">
        <v>-78.882183333333302</v>
      </c>
      <c r="I628" s="1">
        <v>44410.5</v>
      </c>
      <c r="J628" t="s">
        <v>76</v>
      </c>
      <c r="K628" t="s">
        <v>77</v>
      </c>
      <c r="L628">
        <v>2</v>
      </c>
      <c r="M628" t="s">
        <v>1435</v>
      </c>
      <c r="N628" t="s">
        <v>1436</v>
      </c>
      <c r="O628">
        <v>79.8430562019348</v>
      </c>
      <c r="P628">
        <v>6.54001254588366</v>
      </c>
      <c r="Q628">
        <v>13.116328127296935</v>
      </c>
      <c r="S628" t="str">
        <f t="shared" si="9"/>
        <v/>
      </c>
    </row>
    <row r="629" spans="1:19" x14ac:dyDescent="0.2">
      <c r="A629" t="s">
        <v>1380</v>
      </c>
      <c r="B629" t="s">
        <v>2456</v>
      </c>
      <c r="C629" t="s">
        <v>1482</v>
      </c>
      <c r="D629" t="s">
        <v>1483</v>
      </c>
      <c r="E629" t="s">
        <v>1484</v>
      </c>
      <c r="F629" t="s">
        <v>1485</v>
      </c>
      <c r="G629">
        <v>37.104999999999997</v>
      </c>
      <c r="H629">
        <v>-79.295555555000007</v>
      </c>
      <c r="I629" s="1">
        <v>44413.5</v>
      </c>
      <c r="J629" t="s">
        <v>1219</v>
      </c>
      <c r="K629" t="s">
        <v>1220</v>
      </c>
      <c r="L629">
        <v>5</v>
      </c>
      <c r="M629" t="s">
        <v>1486</v>
      </c>
      <c r="N629" t="s">
        <v>1487</v>
      </c>
      <c r="O629">
        <v>79.839581251144395</v>
      </c>
      <c r="P629">
        <v>5.7199952425435203</v>
      </c>
      <c r="Q629">
        <v>86.608648843318548</v>
      </c>
      <c r="S629" t="str">
        <f t="shared" si="9"/>
        <v>DEQ_18</v>
      </c>
    </row>
    <row r="630" spans="1:19" x14ac:dyDescent="0.2">
      <c r="A630" t="s">
        <v>1380</v>
      </c>
      <c r="B630" t="s">
        <v>2456</v>
      </c>
      <c r="C630" t="s">
        <v>1488</v>
      </c>
      <c r="D630" t="s">
        <v>1483</v>
      </c>
      <c r="E630" t="s">
        <v>1484</v>
      </c>
      <c r="F630" t="s">
        <v>1485</v>
      </c>
      <c r="G630">
        <v>37.104999999999997</v>
      </c>
      <c r="H630">
        <v>-79.295555555000007</v>
      </c>
      <c r="I630" s="1">
        <v>44413.5</v>
      </c>
      <c r="J630" t="s">
        <v>1219</v>
      </c>
      <c r="K630" t="s">
        <v>1220</v>
      </c>
      <c r="L630">
        <v>5</v>
      </c>
      <c r="M630" t="s">
        <v>1486</v>
      </c>
      <c r="N630" t="s">
        <v>1487</v>
      </c>
      <c r="O630">
        <v>79.732623696327195</v>
      </c>
      <c r="P630">
        <v>6.9599866401404098</v>
      </c>
      <c r="Q630">
        <v>89.080363582939242</v>
      </c>
      <c r="S630" t="str">
        <f t="shared" si="9"/>
        <v>DEQ_18</v>
      </c>
    </row>
    <row r="631" spans="1:19" x14ac:dyDescent="0.2">
      <c r="A631" t="s">
        <v>1380</v>
      </c>
      <c r="B631" t="s">
        <v>2456</v>
      </c>
      <c r="C631" t="s">
        <v>1489</v>
      </c>
      <c r="D631" t="s">
        <v>1483</v>
      </c>
      <c r="E631" t="s">
        <v>1484</v>
      </c>
      <c r="F631" t="s">
        <v>1485</v>
      </c>
      <c r="G631">
        <v>37.104999999999997</v>
      </c>
      <c r="H631">
        <v>-79.295555555000007</v>
      </c>
      <c r="I631" s="1">
        <v>44413.5</v>
      </c>
      <c r="J631" t="s">
        <v>34</v>
      </c>
      <c r="K631" t="s">
        <v>35</v>
      </c>
      <c r="L631">
        <v>2</v>
      </c>
      <c r="M631" t="s">
        <v>1490</v>
      </c>
      <c r="N631" t="s">
        <v>1491</v>
      </c>
      <c r="O631">
        <v>79.459470510482802</v>
      </c>
      <c r="P631">
        <v>5.4399966029450297</v>
      </c>
      <c r="Q631">
        <v>44.446909538809194</v>
      </c>
      <c r="S631" t="str">
        <f t="shared" si="9"/>
        <v>DEQ_18</v>
      </c>
    </row>
    <row r="632" spans="1:19" x14ac:dyDescent="0.2">
      <c r="A632" t="s">
        <v>1380</v>
      </c>
      <c r="B632" t="s">
        <v>2456</v>
      </c>
      <c r="C632" t="s">
        <v>1492</v>
      </c>
      <c r="D632" t="s">
        <v>1483</v>
      </c>
      <c r="E632" t="s">
        <v>1484</v>
      </c>
      <c r="F632" t="s">
        <v>1485</v>
      </c>
      <c r="G632">
        <v>37.104999999999997</v>
      </c>
      <c r="H632">
        <v>-79.295555555000007</v>
      </c>
      <c r="I632" s="1">
        <v>44413.5</v>
      </c>
      <c r="J632" t="s">
        <v>76</v>
      </c>
      <c r="K632" t="s">
        <v>77</v>
      </c>
      <c r="L632">
        <v>2</v>
      </c>
      <c r="M632" t="s">
        <v>1493</v>
      </c>
      <c r="N632" t="s">
        <v>1494</v>
      </c>
      <c r="O632">
        <v>82.686845958232894</v>
      </c>
      <c r="P632">
        <v>3.1800032593309902</v>
      </c>
      <c r="Q632">
        <v>37.81351635119411</v>
      </c>
      <c r="S632" t="str">
        <f t="shared" si="9"/>
        <v>DEQ_18</v>
      </c>
    </row>
    <row r="633" spans="1:19" x14ac:dyDescent="0.2">
      <c r="A633" t="s">
        <v>1380</v>
      </c>
      <c r="B633" t="s">
        <v>2456</v>
      </c>
      <c r="C633" t="s">
        <v>1495</v>
      </c>
      <c r="D633" t="s">
        <v>1483</v>
      </c>
      <c r="E633" t="s">
        <v>1484</v>
      </c>
      <c r="F633" t="s">
        <v>1485</v>
      </c>
      <c r="G633">
        <v>37.104999999999997</v>
      </c>
      <c r="H633">
        <v>-79.295555555000007</v>
      </c>
      <c r="I633" s="1">
        <v>44413.5</v>
      </c>
      <c r="J633" t="s">
        <v>144</v>
      </c>
      <c r="K633" t="s">
        <v>145</v>
      </c>
      <c r="L633">
        <v>1</v>
      </c>
      <c r="M633" t="s">
        <v>146</v>
      </c>
      <c r="N633" t="s">
        <v>1496</v>
      </c>
      <c r="O633">
        <v>80.812174081802397</v>
      </c>
      <c r="P633">
        <v>9.6400023903697694</v>
      </c>
      <c r="Q633">
        <v>497.6151406565919</v>
      </c>
      <c r="S633" t="str">
        <f t="shared" si="9"/>
        <v>VDH_100</v>
      </c>
    </row>
    <row r="634" spans="1:19" x14ac:dyDescent="0.2">
      <c r="A634" t="s">
        <v>1380</v>
      </c>
      <c r="B634" t="s">
        <v>2456</v>
      </c>
      <c r="C634" t="s">
        <v>1381</v>
      </c>
      <c r="D634" t="s">
        <v>1382</v>
      </c>
      <c r="E634" t="s">
        <v>1383</v>
      </c>
      <c r="F634" t="s">
        <v>1384</v>
      </c>
      <c r="G634">
        <v>36.574733299999998</v>
      </c>
      <c r="H634">
        <v>-79.435333</v>
      </c>
      <c r="I634" s="1">
        <v>44417.583333333299</v>
      </c>
      <c r="J634" t="s">
        <v>347</v>
      </c>
      <c r="K634" t="s">
        <v>347</v>
      </c>
      <c r="L634">
        <v>3</v>
      </c>
      <c r="M634" t="s">
        <v>1385</v>
      </c>
      <c r="N634" t="s">
        <v>1386</v>
      </c>
      <c r="O634">
        <v>80.258730053901701</v>
      </c>
      <c r="P634">
        <v>3.3600092865526698</v>
      </c>
      <c r="Q634">
        <v>0</v>
      </c>
      <c r="S634" t="str">
        <f t="shared" si="9"/>
        <v/>
      </c>
    </row>
    <row r="635" spans="1:19" x14ac:dyDescent="0.2">
      <c r="A635" t="s">
        <v>1380</v>
      </c>
      <c r="B635" t="s">
        <v>2456</v>
      </c>
      <c r="C635" t="s">
        <v>1387</v>
      </c>
      <c r="D635" t="s">
        <v>1382</v>
      </c>
      <c r="E635" t="s">
        <v>1383</v>
      </c>
      <c r="F635" t="s">
        <v>1384</v>
      </c>
      <c r="G635">
        <v>36.574733299999998</v>
      </c>
      <c r="H635">
        <v>-79.435333</v>
      </c>
      <c r="I635" s="1">
        <v>44417.583333333299</v>
      </c>
      <c r="J635" t="s">
        <v>47</v>
      </c>
      <c r="K635" t="s">
        <v>48</v>
      </c>
      <c r="L635">
        <v>7</v>
      </c>
      <c r="M635" t="s">
        <v>1388</v>
      </c>
      <c r="N635" t="s">
        <v>1389</v>
      </c>
      <c r="O635">
        <v>80.668880045413999</v>
      </c>
      <c r="P635">
        <v>3.1000137096270901</v>
      </c>
      <c r="Q635">
        <v>0.29390389095923602</v>
      </c>
      <c r="S635" t="str">
        <f t="shared" si="9"/>
        <v/>
      </c>
    </row>
    <row r="636" spans="1:19" x14ac:dyDescent="0.2">
      <c r="A636" t="s">
        <v>1380</v>
      </c>
      <c r="B636" t="s">
        <v>2456</v>
      </c>
      <c r="C636" t="s">
        <v>1390</v>
      </c>
      <c r="D636" t="s">
        <v>1382</v>
      </c>
      <c r="E636" t="s">
        <v>1383</v>
      </c>
      <c r="F636" t="s">
        <v>1384</v>
      </c>
      <c r="G636">
        <v>36.574733299999998</v>
      </c>
      <c r="H636">
        <v>-79.435333</v>
      </c>
      <c r="I636" s="1">
        <v>44417.583333333299</v>
      </c>
      <c r="J636" t="s">
        <v>34</v>
      </c>
      <c r="K636" t="s">
        <v>35</v>
      </c>
      <c r="L636">
        <v>3</v>
      </c>
      <c r="M636" t="s">
        <v>1391</v>
      </c>
      <c r="N636" t="s">
        <v>1392</v>
      </c>
      <c r="O636">
        <v>77.666109800338702</v>
      </c>
      <c r="P636">
        <v>14.059996465220999</v>
      </c>
      <c r="Q636">
        <v>0</v>
      </c>
      <c r="S636" t="str">
        <f t="shared" si="9"/>
        <v/>
      </c>
    </row>
    <row r="637" spans="1:19" x14ac:dyDescent="0.2">
      <c r="A637" t="s">
        <v>1380</v>
      </c>
      <c r="B637" t="s">
        <v>2456</v>
      </c>
      <c r="C637" t="s">
        <v>1393</v>
      </c>
      <c r="D637" t="s">
        <v>1382</v>
      </c>
      <c r="E637" t="s">
        <v>1383</v>
      </c>
      <c r="F637" t="s">
        <v>1384</v>
      </c>
      <c r="G637">
        <v>36.574733299999998</v>
      </c>
      <c r="H637">
        <v>-79.435333</v>
      </c>
      <c r="I637" s="1">
        <v>44417.583333333299</v>
      </c>
      <c r="J637" t="s">
        <v>34</v>
      </c>
      <c r="K637" t="s">
        <v>35</v>
      </c>
      <c r="L637">
        <v>3</v>
      </c>
      <c r="M637" t="s">
        <v>1394</v>
      </c>
      <c r="N637" t="s">
        <v>1395</v>
      </c>
      <c r="O637">
        <v>77.269849181175204</v>
      </c>
      <c r="P637">
        <v>13.1600140593946</v>
      </c>
      <c r="Q637">
        <v>0</v>
      </c>
      <c r="S637" t="str">
        <f t="shared" si="9"/>
        <v/>
      </c>
    </row>
    <row r="638" spans="1:19" x14ac:dyDescent="0.2">
      <c r="A638" t="s">
        <v>1380</v>
      </c>
      <c r="B638" t="s">
        <v>2456</v>
      </c>
      <c r="C638" t="s">
        <v>1396</v>
      </c>
      <c r="D638" t="s">
        <v>1397</v>
      </c>
      <c r="E638" t="s">
        <v>1398</v>
      </c>
      <c r="F638" t="s">
        <v>1399</v>
      </c>
      <c r="G638">
        <v>36.558383333333303</v>
      </c>
      <c r="H638">
        <v>-79.3571666666666</v>
      </c>
      <c r="I638" s="1">
        <v>44419.416666666701</v>
      </c>
      <c r="J638" t="s">
        <v>249</v>
      </c>
      <c r="K638" t="s">
        <v>250</v>
      </c>
      <c r="L638">
        <v>1</v>
      </c>
      <c r="M638" t="s">
        <v>1400</v>
      </c>
      <c r="N638" t="s">
        <v>1401</v>
      </c>
      <c r="O638">
        <v>80.442373454570799</v>
      </c>
      <c r="P638">
        <v>2.2200107923708901</v>
      </c>
      <c r="Q638">
        <v>54.650537975128238</v>
      </c>
      <c r="S638" t="str">
        <f t="shared" si="9"/>
        <v>DEQ_18</v>
      </c>
    </row>
    <row r="639" spans="1:19" x14ac:dyDescent="0.2">
      <c r="A639" t="s">
        <v>1380</v>
      </c>
      <c r="B639" t="s">
        <v>2456</v>
      </c>
      <c r="C639" t="s">
        <v>1402</v>
      </c>
      <c r="D639" t="s">
        <v>1397</v>
      </c>
      <c r="E639" t="s">
        <v>1398</v>
      </c>
      <c r="F639" t="s">
        <v>1399</v>
      </c>
      <c r="G639">
        <v>36.558383333333303</v>
      </c>
      <c r="H639">
        <v>-79.3571666666666</v>
      </c>
      <c r="I639" s="1">
        <v>44419.416666666701</v>
      </c>
      <c r="J639" t="s">
        <v>47</v>
      </c>
      <c r="K639" t="s">
        <v>48</v>
      </c>
      <c r="L639">
        <v>4</v>
      </c>
      <c r="M639" t="s">
        <v>1403</v>
      </c>
      <c r="N639" t="s">
        <v>1404</v>
      </c>
      <c r="O639">
        <v>79.816514253616305</v>
      </c>
      <c r="P639">
        <v>4.9999949987977699</v>
      </c>
      <c r="Q639">
        <v>15.262574289699804</v>
      </c>
      <c r="S639" t="str">
        <f t="shared" si="9"/>
        <v/>
      </c>
    </row>
    <row r="640" spans="1:19" x14ac:dyDescent="0.2">
      <c r="A640" t="s">
        <v>1380</v>
      </c>
      <c r="B640" t="s">
        <v>2456</v>
      </c>
      <c r="C640" t="s">
        <v>1405</v>
      </c>
      <c r="D640" t="s">
        <v>1397</v>
      </c>
      <c r="E640" t="s">
        <v>1398</v>
      </c>
      <c r="F640" t="s">
        <v>1399</v>
      </c>
      <c r="G640">
        <v>36.558383333333303</v>
      </c>
      <c r="H640">
        <v>-79.3571666666666</v>
      </c>
      <c r="I640" s="1">
        <v>44419.416666666701</v>
      </c>
      <c r="J640" t="s">
        <v>34</v>
      </c>
      <c r="K640" t="s">
        <v>35</v>
      </c>
      <c r="L640">
        <v>3</v>
      </c>
      <c r="M640" t="s">
        <v>1406</v>
      </c>
      <c r="N640" t="s">
        <v>1407</v>
      </c>
      <c r="O640">
        <v>77.341391146183</v>
      </c>
      <c r="P640">
        <v>9.2800142010673898</v>
      </c>
      <c r="Q640">
        <v>0</v>
      </c>
      <c r="S640" t="str">
        <f t="shared" si="9"/>
        <v/>
      </c>
    </row>
    <row r="641" spans="1:19" x14ac:dyDescent="0.2">
      <c r="A641" t="s">
        <v>1380</v>
      </c>
      <c r="B641" t="s">
        <v>2456</v>
      </c>
      <c r="C641" t="s">
        <v>1408</v>
      </c>
      <c r="D641" t="s">
        <v>1397</v>
      </c>
      <c r="E641" t="s">
        <v>1398</v>
      </c>
      <c r="F641" t="s">
        <v>1399</v>
      </c>
      <c r="G641">
        <v>36.558383333333303</v>
      </c>
      <c r="H641">
        <v>-79.3571666666666</v>
      </c>
      <c r="I641" s="1">
        <v>44419.416666666701</v>
      </c>
      <c r="J641" t="s">
        <v>52</v>
      </c>
      <c r="K641" t="s">
        <v>53</v>
      </c>
      <c r="L641">
        <v>3</v>
      </c>
      <c r="M641" t="s">
        <v>1409</v>
      </c>
      <c r="N641" t="s">
        <v>1410</v>
      </c>
      <c r="O641">
        <v>81.877224147319794</v>
      </c>
      <c r="P641">
        <v>8.1399915507063305</v>
      </c>
      <c r="Q641">
        <v>13.00314800634224</v>
      </c>
      <c r="S641" t="str">
        <f t="shared" si="9"/>
        <v/>
      </c>
    </row>
    <row r="642" spans="1:19" x14ac:dyDescent="0.2">
      <c r="A642" t="s">
        <v>1380</v>
      </c>
      <c r="B642" t="s">
        <v>2456</v>
      </c>
      <c r="C642" t="s">
        <v>1411</v>
      </c>
      <c r="D642" t="s">
        <v>1397</v>
      </c>
      <c r="E642" t="s">
        <v>1398</v>
      </c>
      <c r="F642" t="s">
        <v>1399</v>
      </c>
      <c r="G642">
        <v>36.558383333333303</v>
      </c>
      <c r="H642">
        <v>-79.3571666666666</v>
      </c>
      <c r="I642" s="1">
        <v>44419.416666666701</v>
      </c>
      <c r="J642" t="s">
        <v>76</v>
      </c>
      <c r="K642" t="s">
        <v>77</v>
      </c>
      <c r="L642">
        <v>2</v>
      </c>
      <c r="M642" t="s">
        <v>1412</v>
      </c>
      <c r="N642" t="s">
        <v>1413</v>
      </c>
      <c r="O642">
        <v>82.168918848037706</v>
      </c>
      <c r="P642">
        <v>4.3799876584671402</v>
      </c>
      <c r="Q642">
        <v>31.833858452185794</v>
      </c>
      <c r="S642" t="str">
        <f t="shared" ref="S642:S672" si="10">IF(Q642&gt;500,"VDH_500",IF(Q642&gt;100,"VDH_100",IF(Q642&gt;18,"DEQ_18","")))</f>
        <v>DEQ_18</v>
      </c>
    </row>
    <row r="643" spans="1:19" x14ac:dyDescent="0.2">
      <c r="A643" t="s">
        <v>1380</v>
      </c>
      <c r="B643" t="s">
        <v>2456</v>
      </c>
      <c r="C643" t="s">
        <v>1414</v>
      </c>
      <c r="D643" t="s">
        <v>1397</v>
      </c>
      <c r="E643" t="s">
        <v>1398</v>
      </c>
      <c r="F643" t="s">
        <v>1399</v>
      </c>
      <c r="G643">
        <v>36.558383333333303</v>
      </c>
      <c r="H643">
        <v>-79.3571666666666</v>
      </c>
      <c r="I643" s="1">
        <v>44419.416666666701</v>
      </c>
      <c r="J643" t="s">
        <v>144</v>
      </c>
      <c r="K643" t="s">
        <v>145</v>
      </c>
      <c r="L643">
        <v>1</v>
      </c>
      <c r="M643" t="s">
        <v>1415</v>
      </c>
      <c r="N643" t="s">
        <v>1416</v>
      </c>
      <c r="O643">
        <v>80.576361715793595</v>
      </c>
      <c r="P643">
        <v>4.1199923725798699</v>
      </c>
      <c r="Q643">
        <v>304.98521978541112</v>
      </c>
      <c r="S643" t="str">
        <f t="shared" si="10"/>
        <v>VDH_100</v>
      </c>
    </row>
    <row r="644" spans="1:19" x14ac:dyDescent="0.2">
      <c r="A644" t="s">
        <v>1380</v>
      </c>
      <c r="B644" t="s">
        <v>2456</v>
      </c>
      <c r="C644" t="s">
        <v>1536</v>
      </c>
      <c r="D644" t="s">
        <v>1537</v>
      </c>
      <c r="E644" t="s">
        <v>1538</v>
      </c>
      <c r="F644" t="s">
        <v>1539</v>
      </c>
      <c r="G644">
        <v>36.915277777999997</v>
      </c>
      <c r="H644">
        <v>-78.740555555</v>
      </c>
      <c r="I644" s="1">
        <v>44420.5</v>
      </c>
      <c r="J644" t="s">
        <v>1421</v>
      </c>
      <c r="K644" t="s">
        <v>1422</v>
      </c>
      <c r="L644">
        <v>7</v>
      </c>
      <c r="M644" t="s">
        <v>1540</v>
      </c>
      <c r="N644" t="s">
        <v>1541</v>
      </c>
      <c r="O644">
        <v>78.276067972183199</v>
      </c>
      <c r="P644">
        <v>8.5800170199945605</v>
      </c>
      <c r="Q644">
        <v>32.621459503663424</v>
      </c>
      <c r="S644" t="str">
        <f t="shared" si="10"/>
        <v>DEQ_18</v>
      </c>
    </row>
    <row r="645" spans="1:19" x14ac:dyDescent="0.2">
      <c r="A645" t="s">
        <v>1380</v>
      </c>
      <c r="B645" t="s">
        <v>2456</v>
      </c>
      <c r="C645" t="s">
        <v>1542</v>
      </c>
      <c r="D645" t="s">
        <v>1537</v>
      </c>
      <c r="E645" t="s">
        <v>1538</v>
      </c>
      <c r="F645" t="s">
        <v>1539</v>
      </c>
      <c r="G645">
        <v>36.915277777999997</v>
      </c>
      <c r="H645">
        <v>-78.740555555</v>
      </c>
      <c r="I645" s="1">
        <v>44420.5</v>
      </c>
      <c r="J645" t="s">
        <v>188</v>
      </c>
      <c r="K645" t="s">
        <v>189</v>
      </c>
      <c r="L645">
        <v>3</v>
      </c>
      <c r="M645" t="s">
        <v>1543</v>
      </c>
      <c r="N645" t="s">
        <v>1544</v>
      </c>
      <c r="O645">
        <v>78.474275767803206</v>
      </c>
      <c r="P645">
        <v>6.37998571619391</v>
      </c>
      <c r="Q645">
        <v>36.314062156131264</v>
      </c>
      <c r="S645" t="str">
        <f t="shared" si="10"/>
        <v>DEQ_18</v>
      </c>
    </row>
    <row r="646" spans="1:19" x14ac:dyDescent="0.2">
      <c r="A646" t="s">
        <v>1380</v>
      </c>
      <c r="B646" t="s">
        <v>2456</v>
      </c>
      <c r="C646" t="s">
        <v>1545</v>
      </c>
      <c r="D646" t="s">
        <v>1537</v>
      </c>
      <c r="E646" t="s">
        <v>1538</v>
      </c>
      <c r="F646" t="s">
        <v>1539</v>
      </c>
      <c r="G646">
        <v>36.915277777999997</v>
      </c>
      <c r="H646">
        <v>-78.740555555</v>
      </c>
      <c r="I646" s="1">
        <v>44420.5</v>
      </c>
      <c r="J646" t="s">
        <v>34</v>
      </c>
      <c r="K646" t="s">
        <v>35</v>
      </c>
      <c r="L646">
        <v>3</v>
      </c>
      <c r="M646" t="s">
        <v>1546</v>
      </c>
      <c r="N646" t="s">
        <v>1547</v>
      </c>
      <c r="O646">
        <v>77.186517417430906</v>
      </c>
      <c r="P646">
        <v>10.8200078830123</v>
      </c>
      <c r="Q646">
        <v>174.52933800284654</v>
      </c>
      <c r="S646" t="str">
        <f t="shared" si="10"/>
        <v>VDH_100</v>
      </c>
    </row>
    <row r="647" spans="1:19" x14ac:dyDescent="0.2">
      <c r="A647" t="s">
        <v>1380</v>
      </c>
      <c r="B647" t="s">
        <v>2456</v>
      </c>
      <c r="C647" t="s">
        <v>1548</v>
      </c>
      <c r="D647" t="s">
        <v>1537</v>
      </c>
      <c r="E647" t="s">
        <v>1538</v>
      </c>
      <c r="F647" t="s">
        <v>1539</v>
      </c>
      <c r="G647">
        <v>36.915277777999997</v>
      </c>
      <c r="H647">
        <v>-78.740555555</v>
      </c>
      <c r="I647" s="1">
        <v>44420.5</v>
      </c>
      <c r="J647" t="s">
        <v>76</v>
      </c>
      <c r="K647" t="s">
        <v>77</v>
      </c>
      <c r="L647">
        <v>4</v>
      </c>
      <c r="M647" t="s">
        <v>1549</v>
      </c>
      <c r="N647" t="s">
        <v>1550</v>
      </c>
      <c r="O647">
        <v>79.388986527919798</v>
      </c>
      <c r="P647">
        <v>12.8800154197961</v>
      </c>
      <c r="Q647">
        <v>171.91768683206467</v>
      </c>
      <c r="S647" t="str">
        <f t="shared" si="10"/>
        <v>VDH_100</v>
      </c>
    </row>
    <row r="648" spans="1:19" x14ac:dyDescent="0.2">
      <c r="A648" t="s">
        <v>1380</v>
      </c>
      <c r="B648" t="s">
        <v>2456</v>
      </c>
      <c r="C648" t="s">
        <v>1551</v>
      </c>
      <c r="D648" t="s">
        <v>1537</v>
      </c>
      <c r="E648" t="s">
        <v>1538</v>
      </c>
      <c r="F648" t="s">
        <v>1539</v>
      </c>
      <c r="G648">
        <v>36.915277777999997</v>
      </c>
      <c r="H648">
        <v>-78.740555555</v>
      </c>
      <c r="I648" s="1">
        <v>44420.5</v>
      </c>
      <c r="J648" t="s">
        <v>144</v>
      </c>
      <c r="K648" t="s">
        <v>145</v>
      </c>
      <c r="L648">
        <v>1</v>
      </c>
      <c r="M648" t="s">
        <v>1552</v>
      </c>
      <c r="N648" t="s">
        <v>1553</v>
      </c>
      <c r="O648">
        <v>81.697483360767393</v>
      </c>
      <c r="P648">
        <v>6.9400074426084801</v>
      </c>
      <c r="Q648">
        <v>459.26082777942008</v>
      </c>
      <c r="S648" t="str">
        <f t="shared" si="10"/>
        <v>VDH_100</v>
      </c>
    </row>
    <row r="649" spans="1:19" x14ac:dyDescent="0.2">
      <c r="A649" t="s">
        <v>1380</v>
      </c>
      <c r="B649" t="s">
        <v>2456</v>
      </c>
      <c r="C649" t="s">
        <v>1517</v>
      </c>
      <c r="D649" t="s">
        <v>1518</v>
      </c>
      <c r="E649" t="s">
        <v>1519</v>
      </c>
      <c r="F649" t="s">
        <v>1520</v>
      </c>
      <c r="G649">
        <v>37.038333332999997</v>
      </c>
      <c r="H649">
        <v>-78.946111110999993</v>
      </c>
      <c r="I649" s="1">
        <v>44431.541666666701</v>
      </c>
      <c r="J649" t="s">
        <v>18</v>
      </c>
      <c r="K649" t="s">
        <v>19</v>
      </c>
      <c r="L649">
        <v>3</v>
      </c>
      <c r="M649" t="s">
        <v>1521</v>
      </c>
      <c r="N649" t="s">
        <v>1522</v>
      </c>
      <c r="O649">
        <v>77.710372209549007</v>
      </c>
      <c r="P649">
        <v>6.3199998112395397</v>
      </c>
      <c r="Q649">
        <v>16.405701565462032</v>
      </c>
      <c r="S649" t="str">
        <f t="shared" si="10"/>
        <v/>
      </c>
    </row>
    <row r="650" spans="1:19" x14ac:dyDescent="0.2">
      <c r="A650" t="s">
        <v>1380</v>
      </c>
      <c r="B650" t="s">
        <v>2456</v>
      </c>
      <c r="C650" t="s">
        <v>1523</v>
      </c>
      <c r="D650" t="s">
        <v>1518</v>
      </c>
      <c r="E650" t="s">
        <v>1519</v>
      </c>
      <c r="F650" t="s">
        <v>1520</v>
      </c>
      <c r="G650">
        <v>37.038333332999997</v>
      </c>
      <c r="H650">
        <v>-78.946111110999993</v>
      </c>
      <c r="I650" s="1">
        <v>44431.541666666701</v>
      </c>
      <c r="J650" t="s">
        <v>188</v>
      </c>
      <c r="K650" t="s">
        <v>189</v>
      </c>
      <c r="L650">
        <v>3</v>
      </c>
      <c r="M650" t="s">
        <v>1524</v>
      </c>
      <c r="N650" t="s">
        <v>1525</v>
      </c>
      <c r="O650">
        <v>78.002963960170703</v>
      </c>
      <c r="P650">
        <v>5.4800033103674703</v>
      </c>
      <c r="Q650">
        <v>11.603072543825565</v>
      </c>
      <c r="S650" t="str">
        <f t="shared" si="10"/>
        <v/>
      </c>
    </row>
    <row r="651" spans="1:19" x14ac:dyDescent="0.2">
      <c r="A651" t="s">
        <v>1380</v>
      </c>
      <c r="B651" t="s">
        <v>2456</v>
      </c>
      <c r="C651" t="s">
        <v>1526</v>
      </c>
      <c r="D651" t="s">
        <v>1518</v>
      </c>
      <c r="E651" t="s">
        <v>1519</v>
      </c>
      <c r="F651" t="s">
        <v>1520</v>
      </c>
      <c r="G651">
        <v>37.038333332999997</v>
      </c>
      <c r="H651">
        <v>-78.946111110999993</v>
      </c>
      <c r="I651" s="1">
        <v>44431.541666666701</v>
      </c>
      <c r="J651" t="s">
        <v>188</v>
      </c>
      <c r="K651" t="s">
        <v>189</v>
      </c>
      <c r="L651">
        <v>3</v>
      </c>
      <c r="M651" t="s">
        <v>1524</v>
      </c>
      <c r="N651" t="s">
        <v>1525</v>
      </c>
      <c r="O651">
        <v>78.002963960170703</v>
      </c>
      <c r="P651">
        <v>5.4800033103674703</v>
      </c>
      <c r="Q651">
        <v>12.453728240900949</v>
      </c>
      <c r="S651" t="str">
        <f t="shared" si="10"/>
        <v/>
      </c>
    </row>
    <row r="652" spans="1:19" x14ac:dyDescent="0.2">
      <c r="A652" t="s">
        <v>1380</v>
      </c>
      <c r="B652" t="s">
        <v>2456</v>
      </c>
      <c r="C652" t="s">
        <v>1527</v>
      </c>
      <c r="D652" t="s">
        <v>1518</v>
      </c>
      <c r="E652" t="s">
        <v>1519</v>
      </c>
      <c r="F652" t="s">
        <v>1520</v>
      </c>
      <c r="G652">
        <v>37.038333332999997</v>
      </c>
      <c r="H652">
        <v>-78.946111110999993</v>
      </c>
      <c r="I652" s="1">
        <v>44431.541666666701</v>
      </c>
      <c r="J652" t="s">
        <v>367</v>
      </c>
      <c r="K652" t="s">
        <v>368</v>
      </c>
      <c r="L652">
        <v>9</v>
      </c>
      <c r="M652" t="s">
        <v>1528</v>
      </c>
      <c r="N652" t="s">
        <v>1529</v>
      </c>
      <c r="O652">
        <v>78.462603688240094</v>
      </c>
      <c r="P652">
        <v>3.4199951915070401</v>
      </c>
      <c r="Q652">
        <v>16.72055384711182</v>
      </c>
      <c r="S652" t="str">
        <f t="shared" si="10"/>
        <v/>
      </c>
    </row>
    <row r="653" spans="1:19" x14ac:dyDescent="0.2">
      <c r="A653" t="s">
        <v>1380</v>
      </c>
      <c r="B653" t="s">
        <v>2456</v>
      </c>
      <c r="C653" t="s">
        <v>1530</v>
      </c>
      <c r="D653" t="s">
        <v>1518</v>
      </c>
      <c r="E653" t="s">
        <v>1519</v>
      </c>
      <c r="F653" t="s">
        <v>1520</v>
      </c>
      <c r="G653">
        <v>37.038333332999997</v>
      </c>
      <c r="H653">
        <v>-78.946111110999993</v>
      </c>
      <c r="I653" s="1">
        <v>44431.541666666701</v>
      </c>
      <c r="J653" t="s">
        <v>34</v>
      </c>
      <c r="K653" t="s">
        <v>35</v>
      </c>
      <c r="L653">
        <v>4</v>
      </c>
      <c r="M653" t="s">
        <v>1531</v>
      </c>
      <c r="N653" t="s">
        <v>1532</v>
      </c>
      <c r="O653">
        <v>76.833979785442395</v>
      </c>
      <c r="P653">
        <v>10.1999996695668</v>
      </c>
      <c r="Q653">
        <v>64.510175106675248</v>
      </c>
      <c r="S653" t="str">
        <f t="shared" si="10"/>
        <v>DEQ_18</v>
      </c>
    </row>
    <row r="654" spans="1:19" x14ac:dyDescent="0.2">
      <c r="A654" t="s">
        <v>1380</v>
      </c>
      <c r="B654" t="s">
        <v>2456</v>
      </c>
      <c r="C654" t="s">
        <v>1533</v>
      </c>
      <c r="D654" t="s">
        <v>1518</v>
      </c>
      <c r="E654" t="s">
        <v>1519</v>
      </c>
      <c r="F654" t="s">
        <v>1520</v>
      </c>
      <c r="G654">
        <v>37.038333332999997</v>
      </c>
      <c r="H654">
        <v>-78.946111110999993</v>
      </c>
      <c r="I654" s="1">
        <v>44431.541666666701</v>
      </c>
      <c r="J654" t="s">
        <v>52</v>
      </c>
      <c r="K654" t="s">
        <v>53</v>
      </c>
      <c r="L654">
        <v>3</v>
      </c>
      <c r="M654" t="s">
        <v>1534</v>
      </c>
      <c r="N654" t="s">
        <v>1535</v>
      </c>
      <c r="O654">
        <v>78.423231840133695</v>
      </c>
      <c r="P654">
        <v>15.440010465681601</v>
      </c>
      <c r="Q654">
        <v>93.683250560039696</v>
      </c>
      <c r="S654" t="str">
        <f t="shared" si="10"/>
        <v>DEQ_18</v>
      </c>
    </row>
    <row r="655" spans="1:19" x14ac:dyDescent="0.2">
      <c r="A655" t="s">
        <v>1380</v>
      </c>
      <c r="B655" t="s">
        <v>2456</v>
      </c>
      <c r="C655" t="s">
        <v>1497</v>
      </c>
      <c r="D655" t="s">
        <v>1498</v>
      </c>
      <c r="E655" t="s">
        <v>1499</v>
      </c>
      <c r="F655" t="s">
        <v>1500</v>
      </c>
      <c r="G655">
        <v>37.076388889</v>
      </c>
      <c r="H655">
        <v>-79.099999999999994</v>
      </c>
      <c r="I655" s="1">
        <v>44432.541666608799</v>
      </c>
      <c r="J655" t="s">
        <v>1501</v>
      </c>
      <c r="K655" t="s">
        <v>1502</v>
      </c>
      <c r="L655">
        <v>3</v>
      </c>
      <c r="M655" t="s">
        <v>1503</v>
      </c>
      <c r="N655" t="s">
        <v>1504</v>
      </c>
      <c r="O655">
        <v>79.746828973293304</v>
      </c>
      <c r="P655">
        <v>2.71999830147251</v>
      </c>
      <c r="Q655">
        <v>0.65968898377495</v>
      </c>
      <c r="S655" t="str">
        <f t="shared" si="10"/>
        <v/>
      </c>
    </row>
    <row r="656" spans="1:19" x14ac:dyDescent="0.2">
      <c r="A656" t="s">
        <v>1380</v>
      </c>
      <c r="B656" t="s">
        <v>2456</v>
      </c>
      <c r="C656" t="s">
        <v>1505</v>
      </c>
      <c r="D656" t="s">
        <v>1498</v>
      </c>
      <c r="E656" t="s">
        <v>1499</v>
      </c>
      <c r="F656" t="s">
        <v>1500</v>
      </c>
      <c r="G656">
        <v>37.076388889</v>
      </c>
      <c r="H656">
        <v>-79.099999999999994</v>
      </c>
      <c r="I656" s="1">
        <v>44432.541666608799</v>
      </c>
      <c r="J656" t="s">
        <v>42</v>
      </c>
      <c r="K656" t="s">
        <v>43</v>
      </c>
      <c r="L656">
        <v>2</v>
      </c>
      <c r="M656" t="s">
        <v>1506</v>
      </c>
      <c r="N656" t="s">
        <v>1507</v>
      </c>
      <c r="O656">
        <v>77.93840020895</v>
      </c>
      <c r="P656">
        <v>10.9200004953891</v>
      </c>
      <c r="Q656">
        <v>105.23714008917909</v>
      </c>
      <c r="S656" t="str">
        <f t="shared" si="10"/>
        <v>VDH_100</v>
      </c>
    </row>
    <row r="657" spans="1:19" x14ac:dyDescent="0.2">
      <c r="A657" t="s">
        <v>1380</v>
      </c>
      <c r="B657" t="s">
        <v>2456</v>
      </c>
      <c r="C657" t="s">
        <v>1508</v>
      </c>
      <c r="D657" t="s">
        <v>1498</v>
      </c>
      <c r="E657" t="s">
        <v>1499</v>
      </c>
      <c r="F657" t="s">
        <v>1500</v>
      </c>
      <c r="G657">
        <v>37.076388889</v>
      </c>
      <c r="H657">
        <v>-79.099999999999994</v>
      </c>
      <c r="I657" s="1">
        <v>44432.541666608799</v>
      </c>
      <c r="J657" t="s">
        <v>1219</v>
      </c>
      <c r="K657" t="s">
        <v>1220</v>
      </c>
      <c r="L657">
        <v>5</v>
      </c>
      <c r="M657" t="s">
        <v>1509</v>
      </c>
      <c r="N657" t="s">
        <v>1510</v>
      </c>
      <c r="O657">
        <v>78.441701829433399</v>
      </c>
      <c r="P657">
        <v>8.7399961194023508</v>
      </c>
      <c r="Q657">
        <v>90.936817316816061</v>
      </c>
      <c r="S657" t="str">
        <f t="shared" si="10"/>
        <v>DEQ_18</v>
      </c>
    </row>
    <row r="658" spans="1:19" x14ac:dyDescent="0.2">
      <c r="A658" t="s">
        <v>1380</v>
      </c>
      <c r="B658" t="s">
        <v>2456</v>
      </c>
      <c r="C658" t="s">
        <v>1511</v>
      </c>
      <c r="D658" t="s">
        <v>1498</v>
      </c>
      <c r="E658" t="s">
        <v>1499</v>
      </c>
      <c r="F658" t="s">
        <v>1500</v>
      </c>
      <c r="G658">
        <v>37.076388889</v>
      </c>
      <c r="H658">
        <v>-79.099999999999994</v>
      </c>
      <c r="I658" s="1">
        <v>44432.541666608799</v>
      </c>
      <c r="J658" t="s">
        <v>34</v>
      </c>
      <c r="K658" t="s">
        <v>35</v>
      </c>
      <c r="L658">
        <v>3</v>
      </c>
      <c r="M658" t="s">
        <v>1512</v>
      </c>
      <c r="N658" t="s">
        <v>1513</v>
      </c>
      <c r="O658">
        <v>78.671091794967694</v>
      </c>
      <c r="P658">
        <v>6.6200015135109398</v>
      </c>
      <c r="Q658">
        <v>33.88305626236852</v>
      </c>
      <c r="S658" t="str">
        <f t="shared" si="10"/>
        <v>DEQ_18</v>
      </c>
    </row>
    <row r="659" spans="1:19" x14ac:dyDescent="0.2">
      <c r="A659" t="s">
        <v>1380</v>
      </c>
      <c r="B659" t="s">
        <v>2456</v>
      </c>
      <c r="C659" t="s">
        <v>1514</v>
      </c>
      <c r="D659" t="s">
        <v>1498</v>
      </c>
      <c r="E659" t="s">
        <v>1499</v>
      </c>
      <c r="F659" t="s">
        <v>1500</v>
      </c>
      <c r="G659">
        <v>37.076388889</v>
      </c>
      <c r="H659">
        <v>-79.099999999999994</v>
      </c>
      <c r="I659" s="1">
        <v>44432.541666608799</v>
      </c>
      <c r="J659" t="s">
        <v>52</v>
      </c>
      <c r="K659" t="s">
        <v>53</v>
      </c>
      <c r="L659">
        <v>4</v>
      </c>
      <c r="M659" t="s">
        <v>1515</v>
      </c>
      <c r="N659" t="s">
        <v>1516</v>
      </c>
      <c r="O659">
        <v>79.744906723499298</v>
      </c>
      <c r="P659">
        <v>10.2599861565977</v>
      </c>
      <c r="Q659">
        <v>35.082652321874647</v>
      </c>
      <c r="S659" t="str">
        <f t="shared" si="10"/>
        <v>DEQ_18</v>
      </c>
    </row>
    <row r="660" spans="1:19" x14ac:dyDescent="0.2">
      <c r="A660" t="s">
        <v>1380</v>
      </c>
      <c r="B660" t="s">
        <v>2456</v>
      </c>
      <c r="C660" t="s">
        <v>1575</v>
      </c>
      <c r="D660" t="s">
        <v>1576</v>
      </c>
      <c r="E660" t="s">
        <v>1577</v>
      </c>
      <c r="F660" t="s">
        <v>1578</v>
      </c>
      <c r="G660">
        <v>36.625716666666598</v>
      </c>
      <c r="H660">
        <v>-78.542050000000003</v>
      </c>
      <c r="I660" s="1">
        <v>44433.541666666701</v>
      </c>
      <c r="J660" t="s">
        <v>84</v>
      </c>
      <c r="K660" t="s">
        <v>85</v>
      </c>
      <c r="L660">
        <v>5</v>
      </c>
      <c r="M660" t="s">
        <v>1579</v>
      </c>
      <c r="N660" t="s">
        <v>1580</v>
      </c>
      <c r="O660">
        <v>79.969795048236804</v>
      </c>
      <c r="P660">
        <v>2.57999898167327</v>
      </c>
      <c r="Q660">
        <v>3.5208731425006796</v>
      </c>
      <c r="S660" t="str">
        <f t="shared" si="10"/>
        <v/>
      </c>
    </row>
    <row r="661" spans="1:19" x14ac:dyDescent="0.2">
      <c r="A661" t="s">
        <v>1380</v>
      </c>
      <c r="B661" t="s">
        <v>2456</v>
      </c>
      <c r="C661" t="s">
        <v>1581</v>
      </c>
      <c r="D661" t="s">
        <v>1576</v>
      </c>
      <c r="E661" t="s">
        <v>1577</v>
      </c>
      <c r="F661" t="s">
        <v>1578</v>
      </c>
      <c r="G661">
        <v>36.625716666666598</v>
      </c>
      <c r="H661">
        <v>-78.542050000000003</v>
      </c>
      <c r="I661" s="1">
        <v>44433.541666666701</v>
      </c>
      <c r="J661" t="s">
        <v>60</v>
      </c>
      <c r="K661" t="s">
        <v>61</v>
      </c>
      <c r="L661">
        <v>5</v>
      </c>
      <c r="M661" t="s">
        <v>1582</v>
      </c>
      <c r="N661" t="s">
        <v>1583</v>
      </c>
      <c r="O661">
        <v>78.960879147052793</v>
      </c>
      <c r="P661">
        <v>3.0400036484934398</v>
      </c>
      <c r="Q661">
        <v>10.748089245772469</v>
      </c>
      <c r="S661" t="str">
        <f t="shared" si="10"/>
        <v/>
      </c>
    </row>
    <row r="662" spans="1:19" x14ac:dyDescent="0.2">
      <c r="A662" t="s">
        <v>1380</v>
      </c>
      <c r="B662" t="s">
        <v>2456</v>
      </c>
      <c r="C662" t="s">
        <v>1584</v>
      </c>
      <c r="D662" t="s">
        <v>1576</v>
      </c>
      <c r="E662" t="s">
        <v>1577</v>
      </c>
      <c r="F662" t="s">
        <v>1578</v>
      </c>
      <c r="G662">
        <v>36.625716666666598</v>
      </c>
      <c r="H662">
        <v>-78.542050000000003</v>
      </c>
      <c r="I662" s="1">
        <v>44433.541666666701</v>
      </c>
      <c r="J662" t="s">
        <v>47</v>
      </c>
      <c r="K662" t="s">
        <v>48</v>
      </c>
      <c r="L662">
        <v>10</v>
      </c>
      <c r="M662" t="s">
        <v>1585</v>
      </c>
      <c r="N662" t="s">
        <v>1586</v>
      </c>
      <c r="O662">
        <v>82.380943000316606</v>
      </c>
      <c r="P662">
        <v>2.70001881290227</v>
      </c>
      <c r="Q662">
        <v>0.90498914396057095</v>
      </c>
      <c r="S662" t="str">
        <f t="shared" si="10"/>
        <v/>
      </c>
    </row>
    <row r="663" spans="1:19" x14ac:dyDescent="0.2">
      <c r="A663" t="s">
        <v>1380</v>
      </c>
      <c r="B663" t="s">
        <v>2456</v>
      </c>
      <c r="C663" t="s">
        <v>1587</v>
      </c>
      <c r="D663" t="s">
        <v>1576</v>
      </c>
      <c r="E663" t="s">
        <v>1577</v>
      </c>
      <c r="F663" t="s">
        <v>1578</v>
      </c>
      <c r="G663">
        <v>36.625716666666598</v>
      </c>
      <c r="H663">
        <v>-78.542050000000003</v>
      </c>
      <c r="I663" s="1">
        <v>44433.541666666701</v>
      </c>
      <c r="J663" t="s">
        <v>52</v>
      </c>
      <c r="K663" t="s">
        <v>53</v>
      </c>
      <c r="L663">
        <v>4</v>
      </c>
      <c r="M663" t="s">
        <v>1588</v>
      </c>
      <c r="N663" t="s">
        <v>1589</v>
      </c>
      <c r="O663">
        <v>80.238226056098895</v>
      </c>
      <c r="P663">
        <v>7.1799993747845301</v>
      </c>
      <c r="Q663">
        <v>30.345360042985416</v>
      </c>
      <c r="S663" t="str">
        <f t="shared" si="10"/>
        <v>DEQ_18</v>
      </c>
    </row>
    <row r="664" spans="1:19" x14ac:dyDescent="0.2">
      <c r="A664" t="s">
        <v>1380</v>
      </c>
      <c r="B664" t="s">
        <v>2456</v>
      </c>
      <c r="C664" t="s">
        <v>1590</v>
      </c>
      <c r="D664" t="s">
        <v>1576</v>
      </c>
      <c r="E664" t="s">
        <v>1577</v>
      </c>
      <c r="F664" t="s">
        <v>1578</v>
      </c>
      <c r="G664">
        <v>36.625716666666598</v>
      </c>
      <c r="H664">
        <v>-78.542050000000003</v>
      </c>
      <c r="I664" s="1">
        <v>44433.541666666701</v>
      </c>
      <c r="J664" t="s">
        <v>52</v>
      </c>
      <c r="K664" t="s">
        <v>53</v>
      </c>
      <c r="L664">
        <v>4</v>
      </c>
      <c r="M664" t="s">
        <v>1591</v>
      </c>
      <c r="N664" t="s">
        <v>1592</v>
      </c>
      <c r="O664">
        <v>80.159856379032107</v>
      </c>
      <c r="P664">
        <v>8.6800096323713696</v>
      </c>
      <c r="Q664">
        <v>26.3320302717222</v>
      </c>
      <c r="S664" t="str">
        <f t="shared" si="10"/>
        <v>DEQ_18</v>
      </c>
    </row>
    <row r="665" spans="1:19" x14ac:dyDescent="0.2">
      <c r="A665" t="s">
        <v>1380</v>
      </c>
      <c r="B665" t="s">
        <v>2456</v>
      </c>
      <c r="C665" t="s">
        <v>1593</v>
      </c>
      <c r="D665" t="s">
        <v>1594</v>
      </c>
      <c r="E665" t="s">
        <v>1595</v>
      </c>
      <c r="F665" t="s">
        <v>1596</v>
      </c>
      <c r="G665">
        <v>36.549722222</v>
      </c>
      <c r="H665">
        <v>-78.117500000000007</v>
      </c>
      <c r="I665" s="1">
        <v>44434.520833333299</v>
      </c>
      <c r="J665" t="s">
        <v>347</v>
      </c>
      <c r="K665" t="s">
        <v>348</v>
      </c>
      <c r="L665">
        <v>5</v>
      </c>
      <c r="M665" t="s">
        <v>1597</v>
      </c>
      <c r="N665" t="s">
        <v>1598</v>
      </c>
      <c r="O665">
        <v>79.977634549140902</v>
      </c>
      <c r="P665">
        <v>2.99999723210931</v>
      </c>
      <c r="Q665">
        <v>0</v>
      </c>
      <c r="S665" t="str">
        <f t="shared" si="10"/>
        <v/>
      </c>
    </row>
    <row r="666" spans="1:19" x14ac:dyDescent="0.2">
      <c r="A666" t="s">
        <v>1380</v>
      </c>
      <c r="B666" t="s">
        <v>2456</v>
      </c>
      <c r="C666" t="s">
        <v>1599</v>
      </c>
      <c r="D666" t="s">
        <v>1594</v>
      </c>
      <c r="E666" t="s">
        <v>1595</v>
      </c>
      <c r="F666" t="s">
        <v>1596</v>
      </c>
      <c r="G666">
        <v>36.549722222</v>
      </c>
      <c r="H666">
        <v>-78.117500000000007</v>
      </c>
      <c r="I666" s="1">
        <v>44434.520833333299</v>
      </c>
      <c r="J666" t="s">
        <v>60</v>
      </c>
      <c r="K666" t="s">
        <v>61</v>
      </c>
      <c r="L666">
        <v>5</v>
      </c>
      <c r="M666" t="s">
        <v>1600</v>
      </c>
      <c r="N666" t="s">
        <v>1601</v>
      </c>
      <c r="O666">
        <v>81.000691652298002</v>
      </c>
      <c r="P666">
        <v>2.16000073123723</v>
      </c>
      <c r="Q666">
        <v>0</v>
      </c>
      <c r="S666" t="str">
        <f t="shared" si="10"/>
        <v/>
      </c>
    </row>
    <row r="667" spans="1:19" x14ac:dyDescent="0.2">
      <c r="A667" t="s">
        <v>1380</v>
      </c>
      <c r="B667" t="s">
        <v>2456</v>
      </c>
      <c r="C667" t="s">
        <v>1602</v>
      </c>
      <c r="D667" t="s">
        <v>1594</v>
      </c>
      <c r="E667" t="s">
        <v>1595</v>
      </c>
      <c r="F667" t="s">
        <v>1596</v>
      </c>
      <c r="G667">
        <v>36.549722222</v>
      </c>
      <c r="H667">
        <v>-78.117500000000007</v>
      </c>
      <c r="I667" s="1">
        <v>44434.520833333299</v>
      </c>
      <c r="J667" t="s">
        <v>47</v>
      </c>
      <c r="K667" t="s">
        <v>48</v>
      </c>
      <c r="L667">
        <v>11</v>
      </c>
      <c r="M667" t="s">
        <v>1603</v>
      </c>
      <c r="N667" t="s">
        <v>1604</v>
      </c>
      <c r="O667">
        <v>80.294376611709595</v>
      </c>
      <c r="P667">
        <v>3.3800126402638901</v>
      </c>
      <c r="Q667">
        <v>1.8020494943621701</v>
      </c>
      <c r="S667" t="str">
        <f t="shared" si="10"/>
        <v/>
      </c>
    </row>
    <row r="668" spans="1:19" x14ac:dyDescent="0.2">
      <c r="A668" t="s">
        <v>1380</v>
      </c>
      <c r="B668" t="s">
        <v>2456</v>
      </c>
      <c r="C668" t="s">
        <v>1605</v>
      </c>
      <c r="D668" t="s">
        <v>1594</v>
      </c>
      <c r="E668" t="s">
        <v>1595</v>
      </c>
      <c r="F668" t="s">
        <v>1596</v>
      </c>
      <c r="G668">
        <v>36.549722222</v>
      </c>
      <c r="H668">
        <v>-78.117500000000007</v>
      </c>
      <c r="I668" s="1">
        <v>44434.520833333299</v>
      </c>
      <c r="J668" t="s">
        <v>52</v>
      </c>
      <c r="K668" t="s">
        <v>53</v>
      </c>
      <c r="L668">
        <v>3</v>
      </c>
      <c r="M668" t="s">
        <v>1606</v>
      </c>
      <c r="N668" t="s">
        <v>1607</v>
      </c>
      <c r="O668">
        <v>80.655333399772601</v>
      </c>
      <c r="P668">
        <v>9.4000098761171103</v>
      </c>
      <c r="Q668">
        <v>32.553812689667204</v>
      </c>
      <c r="S668" t="str">
        <f t="shared" si="10"/>
        <v>DEQ_18</v>
      </c>
    </row>
    <row r="669" spans="1:19" x14ac:dyDescent="0.2">
      <c r="A669" t="s">
        <v>1380</v>
      </c>
      <c r="B669" t="s">
        <v>2456</v>
      </c>
      <c r="C669" t="s">
        <v>1477</v>
      </c>
      <c r="D669" t="s">
        <v>1460</v>
      </c>
      <c r="E669" t="s">
        <v>1461</v>
      </c>
      <c r="F669" t="s">
        <v>1462</v>
      </c>
      <c r="G669">
        <v>36.690383333333301</v>
      </c>
      <c r="H669">
        <v>-78.669300000000007</v>
      </c>
      <c r="I669" s="1">
        <v>44362.5</v>
      </c>
      <c r="J669" t="s">
        <v>76</v>
      </c>
      <c r="K669" t="s">
        <v>77</v>
      </c>
      <c r="L669">
        <v>1</v>
      </c>
      <c r="M669" t="s">
        <v>1478</v>
      </c>
      <c r="N669" t="s">
        <v>1479</v>
      </c>
      <c r="O669">
        <v>81.320554018020601</v>
      </c>
      <c r="P669">
        <v>3.0400036484934398</v>
      </c>
      <c r="Q669">
        <v>95.042194001818629</v>
      </c>
      <c r="S669" t="str">
        <f t="shared" si="10"/>
        <v>DEQ_18</v>
      </c>
    </row>
    <row r="670" spans="1:19" x14ac:dyDescent="0.2">
      <c r="A670" t="s">
        <v>1380</v>
      </c>
      <c r="B670" t="s">
        <v>2456</v>
      </c>
      <c r="C670" t="s">
        <v>1480</v>
      </c>
      <c r="D670" t="s">
        <v>1460</v>
      </c>
      <c r="E670" t="s">
        <v>1461</v>
      </c>
      <c r="F670" t="s">
        <v>1462</v>
      </c>
      <c r="G670">
        <v>36.690383333333301</v>
      </c>
      <c r="H670">
        <v>-78.669300000000007</v>
      </c>
      <c r="I670" s="1">
        <v>44362.5</v>
      </c>
      <c r="J670" t="s">
        <v>76</v>
      </c>
      <c r="K670" t="s">
        <v>77</v>
      </c>
      <c r="L670">
        <v>1</v>
      </c>
      <c r="M670" t="s">
        <v>1481</v>
      </c>
      <c r="N670" t="s">
        <v>1479</v>
      </c>
      <c r="O670">
        <v>79.053469002246899</v>
      </c>
      <c r="P670">
        <v>10.739994468167399</v>
      </c>
      <c r="Q670">
        <v>100.63780694012867</v>
      </c>
      <c r="S670" t="str">
        <f t="shared" si="10"/>
        <v>VDH_100</v>
      </c>
    </row>
    <row r="671" spans="1:19" x14ac:dyDescent="0.2">
      <c r="A671" t="s">
        <v>1380</v>
      </c>
      <c r="B671" t="s">
        <v>2456</v>
      </c>
      <c r="C671" t="s">
        <v>1437</v>
      </c>
      <c r="D671" t="s">
        <v>1418</v>
      </c>
      <c r="E671" t="s">
        <v>1419</v>
      </c>
      <c r="F671" t="s">
        <v>1420</v>
      </c>
      <c r="G671">
        <v>36.694683333333302</v>
      </c>
      <c r="H671">
        <v>-78.882183333333302</v>
      </c>
      <c r="I671" s="1">
        <v>44410.5</v>
      </c>
      <c r="J671" t="s">
        <v>34</v>
      </c>
      <c r="K671" t="s">
        <v>35</v>
      </c>
      <c r="L671">
        <v>3</v>
      </c>
      <c r="M671" t="s">
        <v>1438</v>
      </c>
      <c r="N671" t="s">
        <v>1439</v>
      </c>
      <c r="O671">
        <v>73.9176988601685</v>
      </c>
      <c r="P671">
        <v>24.639987386763099</v>
      </c>
      <c r="Q671">
        <v>88.151090507951551</v>
      </c>
      <c r="S671" t="str">
        <f t="shared" si="10"/>
        <v>DEQ_18</v>
      </c>
    </row>
    <row r="672" spans="1:19" x14ac:dyDescent="0.2">
      <c r="A672" t="s">
        <v>1380</v>
      </c>
      <c r="B672" t="s">
        <v>2456</v>
      </c>
      <c r="C672" t="s">
        <v>1440</v>
      </c>
      <c r="D672" t="s">
        <v>1418</v>
      </c>
      <c r="E672" t="s">
        <v>1419</v>
      </c>
      <c r="F672" t="s">
        <v>1420</v>
      </c>
      <c r="G672">
        <v>36.694683333333302</v>
      </c>
      <c r="H672">
        <v>-78.882183333333302</v>
      </c>
      <c r="I672" s="1">
        <v>44410.5</v>
      </c>
      <c r="J672" t="s">
        <v>76</v>
      </c>
      <c r="K672" t="s">
        <v>77</v>
      </c>
      <c r="L672">
        <v>2</v>
      </c>
      <c r="M672" t="s">
        <v>1441</v>
      </c>
      <c r="N672" t="s">
        <v>1442</v>
      </c>
      <c r="O672">
        <v>79.238106310367598</v>
      </c>
      <c r="P672">
        <v>12.4400143977255</v>
      </c>
      <c r="Q672">
        <v>71.775488597596649</v>
      </c>
      <c r="S672" t="str">
        <f t="shared" si="10"/>
        <v>DEQ_18</v>
      </c>
    </row>
  </sheetData>
  <sortState xmlns:xlrd2="http://schemas.microsoft.com/office/spreadsheetml/2017/richdata2" ref="A2:T673">
    <sortCondition ref="A2:A673"/>
    <sortCondition ref="C2:C67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Apdx8_FishTissue_PCBs</vt:lpstr>
    </vt:vector>
  </TitlesOfParts>
  <Company>VITA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Timpano (DEQ)</dc:creator>
  <cp:lastModifiedBy>Timpano, Anthony (DEQ)</cp:lastModifiedBy>
  <dcterms:created xsi:type="dcterms:W3CDTF">2022-10-22T21:17:22Z</dcterms:created>
  <dcterms:modified xsi:type="dcterms:W3CDTF">2022-10-23T23:55:35Z</dcterms:modified>
</cp:coreProperties>
</file>